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ІІІ - АВ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<sst xmlns="http://schemas.openxmlformats.org/spreadsheetml/2006/main" count="104" uniqueCount="67">
  <si>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РЕЙТИНГОВИЙ СПИСОК</t>
  </si>
  <si>
    <t xml:space="preserve">здобувачів освіти, які навчалися на ІІІ курсі спеціальності 223 Медсестринство ОПП «Лікувальна справа». </t>
  </si>
  <si>
    <t>Станом на 01.01.2024 року за регіональним замовленням навчається – 31 здобувачів освіти.</t>
  </si>
  <si>
    <t xml:space="preserve">Кількість стипендіатів – 13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</si>
  <si>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</si>
  <si>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</si>
  <si>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</si>
  <si>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</si>
  <si>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</si>
  <si>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</si>
  <si>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</si>
  <si>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</si>
  <si>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</si>
  <si>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</si>
  <si>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</si>
  <si>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</si>
  <si>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</si>
  <si>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</si>
  <si>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</si>
  <si>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ІІI - А</t>
  </si>
  <si>
    <t>Опаленик Віктор Ілля Вікторович</t>
  </si>
  <si>
    <t>Дитина УБД</t>
  </si>
  <si>
    <t>призначити</t>
  </si>
  <si>
    <t>ІІI - В</t>
  </si>
  <si>
    <t>Панькулич Вікторія Михайлівна</t>
  </si>
  <si>
    <t>ІIІ - А</t>
  </si>
  <si>
    <t>Гнаткович Максим Васильович</t>
  </si>
  <si>
    <t>Костак Вікторія Іванівна</t>
  </si>
  <si>
    <t>Фекете Стефанія Степанівна</t>
  </si>
  <si>
    <t>Герасимчук Таісія Ігорівна</t>
  </si>
  <si>
    <t>Онисько Ганна Іванівна</t>
  </si>
  <si>
    <t>Біланчук Евеліна Іванівна</t>
  </si>
  <si>
    <t>ІІІ - В</t>
  </si>
  <si>
    <t>Гарькава Єлизавета Сергіївна</t>
  </si>
  <si>
    <t>ВПО</t>
  </si>
  <si>
    <t>Свищо Дарина Віталіївна</t>
  </si>
  <si>
    <t>Купар Ангеліна Юріївна</t>
  </si>
  <si>
    <t>Зозулич Мартін Іванович</t>
  </si>
  <si>
    <t>Гичко Іванна Владиславівна</t>
  </si>
  <si>
    <t>Бобнюк Наталія Іванівна</t>
  </si>
  <si>
    <t>ІІІ - А</t>
  </si>
  <si>
    <t>Мишко Ангеліна Іванівна</t>
  </si>
  <si>
    <t>Якима Іван Іванович</t>
  </si>
  <si>
    <t>Сурдюк Наталія Анатоліївна</t>
  </si>
  <si>
    <t>IІІ - В</t>
  </si>
  <si>
    <t>Мартин Віталія Іванівна</t>
  </si>
  <si>
    <t>Бочко Вероніка Іванівна</t>
  </si>
  <si>
    <t>Бандурович Мирослава Юріївна</t>
  </si>
  <si>
    <t>Алечка Мирослава Вячеславівна</t>
  </si>
  <si>
    <t>Турик Анастасія Ярославівна</t>
  </si>
  <si>
    <t>Молнар Сніжана Василівна</t>
  </si>
  <si>
    <t>Балог Біанка Івет</t>
  </si>
  <si>
    <t>Шімон Ерік Ерікович</t>
  </si>
  <si>
    <t>Росол Максим Володимирович</t>
  </si>
  <si>
    <t>Сабовчик Олександра Богданівна</t>
  </si>
  <si>
    <t>Тізеш Доріна Жолтівна</t>
  </si>
  <si>
    <t xml:space="preserve"> </t>
  </si>
  <si>
    <t>Студенти, які не увійшли до рейтингового списку:</t>
  </si>
  <si>
    <t>1.</t>
  </si>
  <si>
    <t>Воронич Євген Юрійович</t>
  </si>
  <si>
    <t>2.</t>
  </si>
  <si>
    <t>Фейса Ріхард Микола Миколайович</t>
  </si>
  <si>
    <t>3.</t>
  </si>
  <si>
    <t>Логай Іван Іванович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</si>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</sst>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2" fontId="40" fillId="0" borderId="17" xfId="0" applyNumberFormat="1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indent="5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32">
      <selection activeCell="N27" sqref="N27"/>
    </sheetView>
  </sheetViews>
  <sheetFormatPr defaultColWidth="9.140625" defaultRowHeight="15"/>
  <cols>
    <col min="3" max="3" width="24.42187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9" max="9" width="12.57421875" style="0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/>
      <c r="G8" s="5" t="s">
        <v>11</v>
      </c>
      <c r="H8" s="5"/>
      <c r="I8" s="4" t="s">
        <v>12</v>
      </c>
      <c r="J8" s="5" t="s">
        <v>13</v>
      </c>
      <c r="K8" s="5"/>
      <c r="L8" s="6"/>
    </row>
    <row r="9" spans="1:12" ht="14.25" customHeight="1">
      <c r="A9" s="7"/>
      <c r="B9" s="7"/>
      <c r="C9" s="7"/>
      <c r="D9" s="7"/>
      <c r="E9" s="5"/>
      <c r="F9" s="5"/>
      <c r="G9" s="5"/>
      <c r="H9" s="5"/>
      <c r="I9" s="7"/>
      <c r="J9" s="5"/>
      <c r="K9" s="5"/>
      <c r="L9" s="6"/>
    </row>
    <row r="10" spans="1:12" ht="16.5" customHeight="1">
      <c r="A10" s="7"/>
      <c r="B10" s="7"/>
      <c r="C10" s="7"/>
      <c r="D10" s="7"/>
      <c r="E10" s="5"/>
      <c r="F10" s="5"/>
      <c r="G10" s="5"/>
      <c r="H10" s="5"/>
      <c r="I10" s="7"/>
      <c r="J10" s="4" t="s">
        <v>14</v>
      </c>
      <c r="K10" s="4" t="s">
        <v>15</v>
      </c>
      <c r="L10" s="8"/>
    </row>
    <row r="11" spans="1:12" ht="22.5" customHeight="1">
      <c r="A11" s="7"/>
      <c r="B11" s="7"/>
      <c r="C11" s="7"/>
      <c r="D11" s="7"/>
      <c r="E11" s="9" t="s">
        <v>16</v>
      </c>
      <c r="F11" s="9" t="s">
        <v>17</v>
      </c>
      <c r="G11" s="9" t="s">
        <v>16</v>
      </c>
      <c r="H11" s="9" t="s">
        <v>18</v>
      </c>
      <c r="I11" s="7"/>
      <c r="J11" s="7"/>
      <c r="K11" s="7"/>
      <c r="L11" s="8"/>
    </row>
    <row r="12" spans="1:12" ht="10.5" customHeight="1">
      <c r="A12" s="10"/>
      <c r="B12" s="10"/>
      <c r="C12" s="10"/>
      <c r="D12" s="10"/>
      <c r="E12" s="11"/>
      <c r="F12" s="11"/>
      <c r="G12" s="11"/>
      <c r="H12" s="11"/>
      <c r="I12" s="10"/>
      <c r="J12" s="10"/>
      <c r="K12" s="10"/>
      <c r="L12" s="8"/>
    </row>
    <row r="13" spans="1:12" s="17" customFormat="1" ht="31.5">
      <c r="A13" s="12">
        <v>1</v>
      </c>
      <c r="B13" s="13" t="s">
        <v>19</v>
      </c>
      <c r="C13" s="14" t="s">
        <v>20</v>
      </c>
      <c r="D13" s="15">
        <f aca="true" t="shared" si="0" ref="D13:D43">F13+H13</f>
        <v>4.9</v>
      </c>
      <c r="E13" s="13">
        <v>5</v>
      </c>
      <c r="F13" s="15">
        <f aca="true" t="shared" si="1" ref="F13:F43">E13*0.9</f>
        <v>4.5</v>
      </c>
      <c r="G13" s="13">
        <v>4</v>
      </c>
      <c r="H13" s="13">
        <f aca="true" t="shared" si="2" ref="H13:H43">G13*0.1</f>
        <v>0.4</v>
      </c>
      <c r="I13" s="13" t="s">
        <v>21</v>
      </c>
      <c r="J13" s="13" t="s">
        <v>22</v>
      </c>
      <c r="K13" s="13"/>
      <c r="L13" s="16"/>
    </row>
    <row r="14" spans="1:12" s="17" customFormat="1" ht="31.5">
      <c r="A14" s="12">
        <v>2</v>
      </c>
      <c r="B14" s="13" t="s">
        <v>23</v>
      </c>
      <c r="C14" s="14" t="s">
        <v>24</v>
      </c>
      <c r="D14" s="15">
        <f t="shared" si="0"/>
        <v>4.5</v>
      </c>
      <c r="E14" s="13">
        <v>5</v>
      </c>
      <c r="F14" s="15">
        <f t="shared" si="1"/>
        <v>4.5</v>
      </c>
      <c r="G14" s="13"/>
      <c r="H14" s="13">
        <f t="shared" si="2"/>
        <v>0</v>
      </c>
      <c r="I14" s="13"/>
      <c r="J14" s="13" t="s">
        <v>22</v>
      </c>
      <c r="K14" s="13"/>
      <c r="L14" s="16"/>
    </row>
    <row r="15" spans="1:12" s="17" customFormat="1" ht="31.5">
      <c r="A15" s="12">
        <v>3</v>
      </c>
      <c r="B15" s="13" t="s">
        <v>25</v>
      </c>
      <c r="C15" s="14" t="s">
        <v>26</v>
      </c>
      <c r="D15" s="15">
        <f t="shared" si="0"/>
        <v>4.4190000000000005</v>
      </c>
      <c r="E15" s="13">
        <v>4.91</v>
      </c>
      <c r="F15" s="15">
        <f t="shared" si="1"/>
        <v>4.4190000000000005</v>
      </c>
      <c r="G15" s="13"/>
      <c r="H15" s="13">
        <f t="shared" si="2"/>
        <v>0</v>
      </c>
      <c r="I15" s="13"/>
      <c r="J15" s="13" t="s">
        <v>22</v>
      </c>
      <c r="K15" s="13"/>
      <c r="L15" s="16"/>
    </row>
    <row r="16" spans="1:12" s="17" customFormat="1" ht="31.5">
      <c r="A16" s="12">
        <v>4</v>
      </c>
      <c r="B16" s="13" t="s">
        <v>25</v>
      </c>
      <c r="C16" s="14" t="s">
        <v>27</v>
      </c>
      <c r="D16" s="15">
        <f t="shared" si="0"/>
        <v>4.4190000000000005</v>
      </c>
      <c r="E16" s="13">
        <v>4.91</v>
      </c>
      <c r="F16" s="15">
        <f t="shared" si="1"/>
        <v>4.4190000000000005</v>
      </c>
      <c r="G16" s="13"/>
      <c r="H16" s="13">
        <f t="shared" si="2"/>
        <v>0</v>
      </c>
      <c r="I16" s="13"/>
      <c r="J16" s="13" t="s">
        <v>22</v>
      </c>
      <c r="K16" s="13"/>
      <c r="L16" s="16"/>
    </row>
    <row r="17" spans="1:12" s="17" customFormat="1" ht="31.5">
      <c r="A17" s="12">
        <v>5</v>
      </c>
      <c r="B17" s="13" t="s">
        <v>23</v>
      </c>
      <c r="C17" s="14" t="s">
        <v>28</v>
      </c>
      <c r="D17" s="15">
        <f t="shared" si="0"/>
        <v>4.41</v>
      </c>
      <c r="E17" s="13">
        <v>4.9</v>
      </c>
      <c r="F17" s="15">
        <f t="shared" si="1"/>
        <v>4.41</v>
      </c>
      <c r="G17" s="13"/>
      <c r="H17" s="13">
        <f t="shared" si="2"/>
        <v>0</v>
      </c>
      <c r="I17" s="13"/>
      <c r="J17" s="13" t="s">
        <v>22</v>
      </c>
      <c r="K17" s="13"/>
      <c r="L17" s="16"/>
    </row>
    <row r="18" spans="1:12" s="17" customFormat="1" ht="31.5">
      <c r="A18" s="12">
        <v>6</v>
      </c>
      <c r="B18" s="13" t="s">
        <v>23</v>
      </c>
      <c r="C18" s="14" t="s">
        <v>29</v>
      </c>
      <c r="D18" s="15">
        <f t="shared" si="0"/>
        <v>4.348</v>
      </c>
      <c r="E18" s="13">
        <v>4.72</v>
      </c>
      <c r="F18" s="15">
        <f t="shared" si="1"/>
        <v>4.248</v>
      </c>
      <c r="G18" s="13">
        <v>1</v>
      </c>
      <c r="H18" s="13">
        <f t="shared" si="2"/>
        <v>0.1</v>
      </c>
      <c r="I18" s="13"/>
      <c r="J18" s="13" t="s">
        <v>22</v>
      </c>
      <c r="K18" s="13"/>
      <c r="L18" s="16"/>
    </row>
    <row r="19" spans="1:12" s="17" customFormat="1" ht="31.5">
      <c r="A19" s="12">
        <v>7</v>
      </c>
      <c r="B19" s="13" t="s">
        <v>25</v>
      </c>
      <c r="C19" s="14" t="s">
        <v>30</v>
      </c>
      <c r="D19" s="15">
        <f t="shared" si="0"/>
        <v>4.338</v>
      </c>
      <c r="E19" s="13">
        <v>4.82</v>
      </c>
      <c r="F19" s="15">
        <f t="shared" si="1"/>
        <v>4.338</v>
      </c>
      <c r="G19" s="13"/>
      <c r="H19" s="13">
        <f t="shared" si="2"/>
        <v>0</v>
      </c>
      <c r="I19" s="13"/>
      <c r="J19" s="13" t="s">
        <v>22</v>
      </c>
      <c r="K19" s="13"/>
      <c r="L19" s="16"/>
    </row>
    <row r="20" spans="1:12" s="17" customFormat="1" ht="31.5">
      <c r="A20" s="12">
        <v>8</v>
      </c>
      <c r="B20" s="13" t="s">
        <v>23</v>
      </c>
      <c r="C20" s="14" t="s">
        <v>31</v>
      </c>
      <c r="D20" s="15">
        <f t="shared" si="0"/>
        <v>4.329</v>
      </c>
      <c r="E20" s="13">
        <v>4.81</v>
      </c>
      <c r="F20" s="15">
        <f t="shared" si="1"/>
        <v>4.329</v>
      </c>
      <c r="G20" s="13"/>
      <c r="H20" s="13">
        <f t="shared" si="2"/>
        <v>0</v>
      </c>
      <c r="I20" s="13" t="s">
        <v>21</v>
      </c>
      <c r="J20" s="13" t="s">
        <v>22</v>
      </c>
      <c r="K20" s="13"/>
      <c r="L20" s="16"/>
    </row>
    <row r="21" spans="1:12" s="17" customFormat="1" ht="31.5">
      <c r="A21" s="12">
        <v>9</v>
      </c>
      <c r="B21" s="13" t="s">
        <v>32</v>
      </c>
      <c r="C21" s="14" t="s">
        <v>33</v>
      </c>
      <c r="D21" s="15">
        <f t="shared" si="0"/>
        <v>4.329</v>
      </c>
      <c r="E21" s="13">
        <v>4.81</v>
      </c>
      <c r="F21" s="15">
        <f t="shared" si="1"/>
        <v>4.329</v>
      </c>
      <c r="G21" s="13"/>
      <c r="H21" s="13">
        <f t="shared" si="2"/>
        <v>0</v>
      </c>
      <c r="I21" s="13" t="s">
        <v>34</v>
      </c>
      <c r="J21" s="13" t="s">
        <v>22</v>
      </c>
      <c r="K21" s="13"/>
      <c r="L21" s="16"/>
    </row>
    <row r="22" spans="1:12" s="17" customFormat="1" ht="31.5">
      <c r="A22" s="12">
        <v>10</v>
      </c>
      <c r="B22" s="13" t="s">
        <v>23</v>
      </c>
      <c r="C22" s="14" t="s">
        <v>35</v>
      </c>
      <c r="D22" s="15">
        <f t="shared" si="0"/>
        <v>4.32</v>
      </c>
      <c r="E22" s="13">
        <v>4.8</v>
      </c>
      <c r="F22" s="15">
        <f t="shared" si="1"/>
        <v>4.32</v>
      </c>
      <c r="G22" s="13"/>
      <c r="H22" s="13">
        <f t="shared" si="2"/>
        <v>0</v>
      </c>
      <c r="I22" s="13"/>
      <c r="J22" s="13" t="s">
        <v>22</v>
      </c>
      <c r="K22" s="13"/>
      <c r="L22" s="16"/>
    </row>
    <row r="23" spans="1:12" s="17" customFormat="1" ht="31.5">
      <c r="A23" s="12">
        <v>11</v>
      </c>
      <c r="B23" s="13" t="s">
        <v>25</v>
      </c>
      <c r="C23" s="14" t="s">
        <v>36</v>
      </c>
      <c r="D23" s="15">
        <f t="shared" si="0"/>
        <v>4.176</v>
      </c>
      <c r="E23" s="13">
        <v>4.64</v>
      </c>
      <c r="F23" s="15">
        <f t="shared" si="1"/>
        <v>4.176</v>
      </c>
      <c r="G23" s="13"/>
      <c r="H23" s="13">
        <f t="shared" si="2"/>
        <v>0</v>
      </c>
      <c r="I23" s="13"/>
      <c r="J23" s="13" t="s">
        <v>22</v>
      </c>
      <c r="K23" s="13"/>
      <c r="L23" s="16"/>
    </row>
    <row r="24" spans="1:12" s="17" customFormat="1" ht="31.5">
      <c r="A24" s="12">
        <v>12</v>
      </c>
      <c r="B24" s="13" t="s">
        <v>25</v>
      </c>
      <c r="C24" s="14" t="s">
        <v>37</v>
      </c>
      <c r="D24" s="15">
        <f t="shared" si="0"/>
        <v>4.095</v>
      </c>
      <c r="E24" s="13">
        <v>4.55</v>
      </c>
      <c r="F24" s="15">
        <f t="shared" si="1"/>
        <v>4.095</v>
      </c>
      <c r="G24" s="13"/>
      <c r="H24" s="13">
        <f t="shared" si="2"/>
        <v>0</v>
      </c>
      <c r="I24" s="13"/>
      <c r="J24" s="13" t="s">
        <v>22</v>
      </c>
      <c r="K24" s="13"/>
      <c r="L24" s="16"/>
    </row>
    <row r="25" spans="1:12" s="17" customFormat="1" ht="32.25" thickBot="1">
      <c r="A25" s="18">
        <v>13</v>
      </c>
      <c r="B25" s="19" t="s">
        <v>23</v>
      </c>
      <c r="C25" s="20" t="s">
        <v>38</v>
      </c>
      <c r="D25" s="21">
        <f t="shared" si="0"/>
        <v>4.086</v>
      </c>
      <c r="E25" s="18">
        <v>4.54</v>
      </c>
      <c r="F25" s="21">
        <f t="shared" si="1"/>
        <v>4.086</v>
      </c>
      <c r="G25" s="18"/>
      <c r="H25" s="18">
        <f t="shared" si="2"/>
        <v>0</v>
      </c>
      <c r="I25" s="19"/>
      <c r="J25" s="19" t="s">
        <v>22</v>
      </c>
      <c r="K25" s="19"/>
      <c r="L25" s="16"/>
    </row>
    <row r="26" spans="1:12" ht="31.5">
      <c r="A26" s="22">
        <v>14</v>
      </c>
      <c r="B26" s="23" t="s">
        <v>23</v>
      </c>
      <c r="C26" s="24" t="s">
        <v>39</v>
      </c>
      <c r="D26" s="25">
        <f t="shared" si="0"/>
        <v>3.762</v>
      </c>
      <c r="E26" s="23">
        <v>4.18</v>
      </c>
      <c r="F26" s="26">
        <f t="shared" si="1"/>
        <v>3.762</v>
      </c>
      <c r="G26" s="23"/>
      <c r="H26" s="23">
        <f t="shared" si="2"/>
        <v>0</v>
      </c>
      <c r="I26" s="27"/>
      <c r="J26" s="28"/>
      <c r="K26" s="29"/>
      <c r="L26" s="8"/>
    </row>
    <row r="27" spans="1:14" ht="31.5">
      <c r="A27" s="30">
        <v>15</v>
      </c>
      <c r="B27" s="31" t="s">
        <v>40</v>
      </c>
      <c r="C27" s="32" t="s">
        <v>41</v>
      </c>
      <c r="D27" s="33">
        <f t="shared" si="0"/>
        <v>3.69</v>
      </c>
      <c r="E27" s="34">
        <v>4.1</v>
      </c>
      <c r="F27" s="35">
        <f t="shared" si="1"/>
        <v>3.69</v>
      </c>
      <c r="G27" s="34"/>
      <c r="H27" s="34">
        <f t="shared" si="2"/>
        <v>0</v>
      </c>
      <c r="I27" s="31"/>
      <c r="J27" s="13"/>
      <c r="K27" s="36"/>
      <c r="L27" s="8"/>
      <c r="N27" s="37"/>
    </row>
    <row r="28" spans="1:14" ht="15.75">
      <c r="A28" s="30">
        <v>16</v>
      </c>
      <c r="B28" s="31" t="s">
        <v>23</v>
      </c>
      <c r="C28" s="38" t="s">
        <v>42</v>
      </c>
      <c r="D28" s="15">
        <f t="shared" si="0"/>
        <v>3.681</v>
      </c>
      <c r="E28" s="31">
        <v>4.09</v>
      </c>
      <c r="F28" s="39">
        <f t="shared" si="1"/>
        <v>3.681</v>
      </c>
      <c r="G28" s="31"/>
      <c r="H28" s="31">
        <f t="shared" si="2"/>
        <v>0</v>
      </c>
      <c r="I28" s="31"/>
      <c r="J28" s="13"/>
      <c r="K28" s="13"/>
      <c r="L28" s="8"/>
      <c r="N28" s="37"/>
    </row>
    <row r="29" spans="1:14" ht="31.5">
      <c r="A29" s="30">
        <v>17</v>
      </c>
      <c r="B29" s="31" t="s">
        <v>40</v>
      </c>
      <c r="C29" s="38" t="s">
        <v>43</v>
      </c>
      <c r="D29" s="15">
        <f t="shared" si="0"/>
        <v>3.681</v>
      </c>
      <c r="E29" s="31">
        <v>4.09</v>
      </c>
      <c r="F29" s="39">
        <f t="shared" si="1"/>
        <v>3.681</v>
      </c>
      <c r="G29" s="31"/>
      <c r="H29" s="31">
        <f t="shared" si="2"/>
        <v>0</v>
      </c>
      <c r="I29" s="31"/>
      <c r="J29" s="13"/>
      <c r="K29" s="13"/>
      <c r="L29" s="8"/>
      <c r="M29" s="40"/>
      <c r="N29" s="40"/>
    </row>
    <row r="30" spans="1:12" ht="22.5" customHeight="1">
      <c r="A30" s="30">
        <v>18</v>
      </c>
      <c r="B30" s="31" t="s">
        <v>44</v>
      </c>
      <c r="C30" s="38" t="s">
        <v>45</v>
      </c>
      <c r="D30" s="15">
        <f t="shared" si="0"/>
        <v>3.6</v>
      </c>
      <c r="E30" s="41">
        <v>4</v>
      </c>
      <c r="F30" s="39">
        <f t="shared" si="1"/>
        <v>3.6</v>
      </c>
      <c r="G30" s="31"/>
      <c r="H30" s="31">
        <f t="shared" si="2"/>
        <v>0</v>
      </c>
      <c r="I30" s="31"/>
      <c r="J30" s="13"/>
      <c r="K30" s="13"/>
      <c r="L30" s="8"/>
    </row>
    <row r="31" spans="1:12" ht="23.25" customHeight="1">
      <c r="A31" s="30">
        <v>19</v>
      </c>
      <c r="B31" s="31" t="s">
        <v>19</v>
      </c>
      <c r="C31" s="38" t="s">
        <v>46</v>
      </c>
      <c r="D31" s="15">
        <f t="shared" si="0"/>
        <v>3.6</v>
      </c>
      <c r="E31" s="31">
        <v>4</v>
      </c>
      <c r="F31" s="39">
        <f t="shared" si="1"/>
        <v>3.6</v>
      </c>
      <c r="G31" s="31"/>
      <c r="H31" s="31">
        <f t="shared" si="2"/>
        <v>0</v>
      </c>
      <c r="I31" s="31"/>
      <c r="J31" s="13"/>
      <c r="K31" s="13"/>
      <c r="L31" s="8"/>
    </row>
    <row r="32" spans="1:12" ht="31.5">
      <c r="A32" s="30">
        <v>20</v>
      </c>
      <c r="B32" s="31" t="s">
        <v>40</v>
      </c>
      <c r="C32" s="38" t="s">
        <v>47</v>
      </c>
      <c r="D32" s="15">
        <f t="shared" si="0"/>
        <v>3.519</v>
      </c>
      <c r="E32" s="31">
        <v>3.91</v>
      </c>
      <c r="F32" s="39">
        <f t="shared" si="1"/>
        <v>3.519</v>
      </c>
      <c r="G32" s="31"/>
      <c r="H32" s="31">
        <f t="shared" si="2"/>
        <v>0</v>
      </c>
      <c r="I32" s="31"/>
      <c r="J32" s="13"/>
      <c r="K32" s="13"/>
      <c r="L32" s="8"/>
    </row>
    <row r="33" spans="1:12" ht="31.5">
      <c r="A33" s="30">
        <v>21</v>
      </c>
      <c r="B33" s="31" t="s">
        <v>40</v>
      </c>
      <c r="C33" s="38" t="s">
        <v>48</v>
      </c>
      <c r="D33" s="15">
        <f t="shared" si="0"/>
        <v>3.357</v>
      </c>
      <c r="E33" s="41">
        <v>3.73</v>
      </c>
      <c r="F33" s="39">
        <f t="shared" si="1"/>
        <v>3.357</v>
      </c>
      <c r="G33" s="31"/>
      <c r="H33" s="31">
        <f t="shared" si="2"/>
        <v>0</v>
      </c>
      <c r="I33" s="31"/>
      <c r="J33" s="13"/>
      <c r="K33" s="13"/>
      <c r="L33" s="8"/>
    </row>
    <row r="34" spans="1:12" ht="31.5">
      <c r="A34" s="30">
        <v>22</v>
      </c>
      <c r="B34" s="31" t="s">
        <v>19</v>
      </c>
      <c r="C34" s="38" t="s">
        <v>49</v>
      </c>
      <c r="D34" s="15">
        <f t="shared" si="0"/>
        <v>3.33</v>
      </c>
      <c r="E34" s="31">
        <v>3.7</v>
      </c>
      <c r="F34" s="39">
        <f t="shared" si="1"/>
        <v>3.33</v>
      </c>
      <c r="G34" s="31"/>
      <c r="H34" s="31">
        <f t="shared" si="2"/>
        <v>0</v>
      </c>
      <c r="I34" s="31"/>
      <c r="J34" s="13"/>
      <c r="K34" s="13"/>
      <c r="L34" s="8"/>
    </row>
    <row r="35" spans="1:12" ht="31.5">
      <c r="A35" s="30">
        <v>23</v>
      </c>
      <c r="B35" s="31" t="s">
        <v>40</v>
      </c>
      <c r="C35" s="32" t="s">
        <v>50</v>
      </c>
      <c r="D35" s="15">
        <f t="shared" si="0"/>
        <v>3.33</v>
      </c>
      <c r="E35" s="31">
        <v>3.7</v>
      </c>
      <c r="F35" s="39">
        <f t="shared" si="1"/>
        <v>3.33</v>
      </c>
      <c r="G35" s="31"/>
      <c r="H35" s="31">
        <f t="shared" si="2"/>
        <v>0</v>
      </c>
      <c r="I35" s="31"/>
      <c r="J35" s="13"/>
      <c r="K35" s="13"/>
      <c r="L35" s="8"/>
    </row>
    <row r="36" spans="1:12" ht="15.75">
      <c r="A36" s="30">
        <v>24</v>
      </c>
      <c r="B36" s="31" t="s">
        <v>44</v>
      </c>
      <c r="C36" s="38" t="s">
        <v>51</v>
      </c>
      <c r="D36" s="15">
        <f t="shared" si="0"/>
        <v>3.186</v>
      </c>
      <c r="E36" s="31">
        <v>3.54</v>
      </c>
      <c r="F36" s="39">
        <f t="shared" si="1"/>
        <v>3.186</v>
      </c>
      <c r="G36" s="31"/>
      <c r="H36" s="31">
        <f t="shared" si="2"/>
        <v>0</v>
      </c>
      <c r="I36" s="31"/>
      <c r="J36" s="13"/>
      <c r="K36" s="13"/>
      <c r="L36" s="8"/>
    </row>
    <row r="37" spans="1:12" ht="18.75" customHeight="1">
      <c r="A37" s="30">
        <v>25</v>
      </c>
      <c r="B37" s="31" t="s">
        <v>44</v>
      </c>
      <c r="C37" s="38" t="s">
        <v>52</v>
      </c>
      <c r="D37" s="15">
        <f t="shared" si="0"/>
        <v>3.186</v>
      </c>
      <c r="E37" s="31">
        <v>3.54</v>
      </c>
      <c r="F37" s="39">
        <f t="shared" si="1"/>
        <v>3.186</v>
      </c>
      <c r="G37" s="31"/>
      <c r="H37" s="31">
        <f t="shared" si="2"/>
        <v>0</v>
      </c>
      <c r="I37" s="31"/>
      <c r="J37" s="13"/>
      <c r="K37" s="13"/>
      <c r="L37" s="8"/>
    </row>
    <row r="38" spans="1:12" ht="31.5">
      <c r="A38" s="30">
        <v>26</v>
      </c>
      <c r="B38" s="31" t="s">
        <v>44</v>
      </c>
      <c r="C38" s="38" t="s">
        <v>53</v>
      </c>
      <c r="D38" s="15">
        <f t="shared" si="0"/>
        <v>2.943</v>
      </c>
      <c r="E38" s="31">
        <v>3.27</v>
      </c>
      <c r="F38" s="39">
        <f t="shared" si="1"/>
        <v>2.943</v>
      </c>
      <c r="G38" s="31"/>
      <c r="H38" s="31">
        <f t="shared" si="2"/>
        <v>0</v>
      </c>
      <c r="I38" s="31"/>
      <c r="J38" s="13"/>
      <c r="K38" s="13"/>
      <c r="L38" s="8"/>
    </row>
    <row r="39" spans="1:12" ht="31.5">
      <c r="A39" s="30">
        <v>27</v>
      </c>
      <c r="B39" s="31" t="s">
        <v>32</v>
      </c>
      <c r="C39" s="38" t="s">
        <v>54</v>
      </c>
      <c r="D39" s="15">
        <f t="shared" si="0"/>
        <v>2.862</v>
      </c>
      <c r="E39" s="31">
        <v>3.18</v>
      </c>
      <c r="F39" s="39">
        <f t="shared" si="1"/>
        <v>2.862</v>
      </c>
      <c r="G39" s="31"/>
      <c r="H39" s="31">
        <f t="shared" si="2"/>
        <v>0</v>
      </c>
      <c r="I39" s="31"/>
      <c r="J39" s="13"/>
      <c r="K39" s="13"/>
      <c r="L39" s="8"/>
    </row>
    <row r="40" spans="1:12" ht="28.5" customHeight="1">
      <c r="A40" s="30">
        <v>28</v>
      </c>
      <c r="B40" s="34" t="s">
        <v>32</v>
      </c>
      <c r="C40" s="32" t="s">
        <v>55</v>
      </c>
      <c r="D40" s="15">
        <f t="shared" si="0"/>
        <v>2.781</v>
      </c>
      <c r="E40" s="31">
        <v>3.09</v>
      </c>
      <c r="F40" s="39">
        <f t="shared" si="1"/>
        <v>2.781</v>
      </c>
      <c r="G40" s="31"/>
      <c r="H40" s="31">
        <f t="shared" si="2"/>
        <v>0</v>
      </c>
      <c r="I40" s="31"/>
      <c r="J40" s="13"/>
      <c r="K40" s="13"/>
      <c r="L40" s="8"/>
    </row>
    <row r="41" spans="1:12" ht="15.75">
      <c r="A41" s="30">
        <v>29</v>
      </c>
      <c r="B41" s="34"/>
      <c r="C41" s="32"/>
      <c r="D41" s="15">
        <f t="shared" si="0"/>
        <v>0</v>
      </c>
      <c r="E41" s="42"/>
      <c r="F41" s="39">
        <f t="shared" si="1"/>
        <v>0</v>
      </c>
      <c r="G41" s="34"/>
      <c r="H41" s="31">
        <f t="shared" si="2"/>
        <v>0</v>
      </c>
      <c r="I41" s="34"/>
      <c r="J41" s="36"/>
      <c r="K41" s="36"/>
      <c r="L41" s="8"/>
    </row>
    <row r="42" spans="1:12" ht="15.75">
      <c r="A42" s="43">
        <v>30</v>
      </c>
      <c r="B42" s="44"/>
      <c r="C42" s="45"/>
      <c r="D42" s="46">
        <f t="shared" si="0"/>
        <v>0</v>
      </c>
      <c r="E42" s="44"/>
      <c r="F42" s="47">
        <f t="shared" si="1"/>
        <v>0</v>
      </c>
      <c r="G42" s="44"/>
      <c r="H42" s="44">
        <f t="shared" si="2"/>
        <v>0</v>
      </c>
      <c r="I42" s="44"/>
      <c r="J42" s="19"/>
      <c r="K42" s="19"/>
      <c r="L42" s="8"/>
    </row>
    <row r="43" spans="1:12" ht="15.75">
      <c r="A43" s="31">
        <v>31</v>
      </c>
      <c r="B43" s="13" t="s">
        <v>56</v>
      </c>
      <c r="C43" s="12"/>
      <c r="D43" s="15">
        <f t="shared" si="0"/>
        <v>0</v>
      </c>
      <c r="E43" s="31"/>
      <c r="F43" s="39">
        <f t="shared" si="1"/>
        <v>0</v>
      </c>
      <c r="G43" s="31"/>
      <c r="H43" s="31">
        <f t="shared" si="2"/>
        <v>0</v>
      </c>
      <c r="I43" s="48"/>
      <c r="J43" s="13"/>
      <c r="K43" s="13"/>
      <c r="L43" s="8"/>
    </row>
    <row r="44" spans="1:12" ht="15.75">
      <c r="A44" s="49" t="s">
        <v>57</v>
      </c>
      <c r="L44" s="8"/>
    </row>
    <row r="45" spans="1:12" ht="15.75">
      <c r="A45" s="50"/>
      <c r="L45" s="8"/>
    </row>
    <row r="46" spans="1:6" ht="15.75">
      <c r="A46" s="51" t="s">
        <v>58</v>
      </c>
      <c r="B46" s="52" t="s">
        <v>59</v>
      </c>
      <c r="C46" s="52"/>
      <c r="D46" s="52"/>
      <c r="E46" s="52"/>
      <c r="F46" s="52"/>
    </row>
    <row r="47" spans="1:3" ht="15.75">
      <c r="A47" s="51" t="s">
        <v>60</v>
      </c>
      <c r="B47" s="53" t="s">
        <v>61</v>
      </c>
      <c r="C47" s="53"/>
    </row>
    <row r="48" spans="1:6" ht="15.75">
      <c r="A48" s="51" t="s">
        <v>62</v>
      </c>
      <c r="B48" s="53" t="s">
        <v>63</v>
      </c>
      <c r="C48" s="53"/>
      <c r="F48" s="40"/>
    </row>
    <row r="49" spans="1:3" ht="15.75">
      <c r="A49" s="51"/>
      <c r="C49" t="s">
        <v>56</v>
      </c>
    </row>
    <row r="50" ht="15.75">
      <c r="A50" s="51"/>
    </row>
    <row r="51" ht="15.75" customHeight="1">
      <c r="A51" s="54"/>
    </row>
    <row r="52" spans="1:3" ht="15.75">
      <c r="A52" s="54" t="s">
        <v>64</v>
      </c>
      <c r="C52" s="40"/>
    </row>
    <row r="53" ht="15.75">
      <c r="A53" s="54"/>
    </row>
    <row r="54" ht="15.75">
      <c r="A54" s="54" t="s">
        <v>65</v>
      </c>
    </row>
    <row r="55" ht="15.75">
      <c r="A55" s="54"/>
    </row>
    <row r="56" ht="15.75">
      <c r="A56" s="54" t="s">
        <v>66</v>
      </c>
    </row>
    <row r="57" ht="18.75">
      <c r="A57" s="55"/>
    </row>
    <row r="58" ht="18.75">
      <c r="A58" s="55"/>
    </row>
    <row r="59" ht="18.75">
      <c r="A59" s="55"/>
    </row>
  </sheetData>
  <sheetProtection/>
  <mergeCells count="24">
    <mergeCell ref="B46:F46"/>
    <mergeCell ref="B47:C47"/>
    <mergeCell ref="B48:C48"/>
    <mergeCell ref="I8:I12"/>
    <mergeCell ref="J8:K9"/>
    <mergeCell ref="L8:L9"/>
    <mergeCell ref="J10:J12"/>
    <mergeCell ref="K10:K12"/>
    <mergeCell ref="E11:E12"/>
    <mergeCell ref="F11:F12"/>
    <mergeCell ref="G11:G12"/>
    <mergeCell ref="H11:H12"/>
    <mergeCell ref="A8:A12"/>
    <mergeCell ref="B8:B12"/>
    <mergeCell ref="C8:C12"/>
    <mergeCell ref="D8:D12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2024-01-10T11:19:34Z</dcterms:created>
  <dcterms:modified xsi:type="dcterms:W3CDTF">2024-01-10T11:19:53Z</dcterms:modified>
  <cp:category/>
  <cp:version/>
  <cp:contentType/>
  <cp:contentStatus/>
</cp:coreProperties>
</file>