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65491" windowWidth="11340" windowHeight="5520" activeTab="0"/>
  </bookViews>
  <sheets>
    <sheet name="Графік НП" sheetId="1" r:id="rId1"/>
    <sheet name="АК 2020" sheetId="2" r:id="rId2"/>
  </sheets>
  <definedNames>
    <definedName name="_xlnm.Print_Area" localSheetId="0">'Графік НП'!$A$1:$BN$39</definedName>
  </definedNames>
  <calcPr fullCalcOnLoad="1"/>
</workbook>
</file>

<file path=xl/sharedStrings.xml><?xml version="1.0" encoding="utf-8"?>
<sst xmlns="http://schemas.openxmlformats.org/spreadsheetml/2006/main" count="364" uniqueCount="245">
  <si>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</si>
  <si>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</si>
  <si>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</si>
  <si>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</si>
  <si>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</si>
  <si>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</si>
  <si>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</si>
  <si>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</si>
  <si>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</si>
  <si>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</si>
  <si>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</si>
  <si>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</si>
  <si>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</si>
  <si>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ВСЬОГО</t>
  </si>
  <si>
    <t>01</t>
  </si>
  <si>
    <t>08</t>
  </si>
  <si>
    <t>29.09   05.10</t>
  </si>
  <si>
    <t>06</t>
  </si>
  <si>
    <t>13</t>
  </si>
  <si>
    <t>20</t>
  </si>
  <si>
    <t>27.10   02.11</t>
  </si>
  <si>
    <t>03</t>
  </si>
  <si>
    <t>10</t>
  </si>
  <si>
    <t>17</t>
  </si>
  <si>
    <t>24</t>
  </si>
  <si>
    <t>15</t>
  </si>
  <si>
    <t>22</t>
  </si>
  <si>
    <t>29.12   04.01</t>
  </si>
  <si>
    <t>05</t>
  </si>
  <si>
    <t>26.01  01.02</t>
  </si>
  <si>
    <t>02</t>
  </si>
  <si>
    <t>09</t>
  </si>
  <si>
    <t>16</t>
  </si>
  <si>
    <t>23.02  01.03</t>
  </si>
  <si>
    <t>23</t>
  </si>
  <si>
    <t>30.03  05.04</t>
  </si>
  <si>
    <t>27.04 03.05</t>
  </si>
  <si>
    <t>04</t>
  </si>
  <si>
    <t>11</t>
  </si>
  <si>
    <t>18</t>
  </si>
  <si>
    <t>25</t>
  </si>
  <si>
    <t>29.06  05.07</t>
  </si>
  <si>
    <t>27.07  02.08</t>
  </si>
  <si>
    <t>07</t>
  </si>
  <si>
    <t>12</t>
  </si>
  <si>
    <t>19</t>
  </si>
  <si>
    <t>26</t>
  </si>
  <si>
    <t>30</t>
  </si>
  <si>
    <t>14</t>
  </si>
  <si>
    <t>21</t>
  </si>
  <si>
    <t>28</t>
  </si>
  <si>
    <t>29</t>
  </si>
  <si>
    <t>31</t>
  </si>
  <si>
    <t>Переддипломна</t>
  </si>
  <si>
    <t>ІІ</t>
  </si>
  <si>
    <t>ІІІ</t>
  </si>
  <si>
    <t>Д</t>
  </si>
  <si>
    <t xml:space="preserve">Теоретичне </t>
  </si>
  <si>
    <t xml:space="preserve">Екзаменаційна </t>
  </si>
  <si>
    <t>Державна</t>
  </si>
  <si>
    <t>Канікули</t>
  </si>
  <si>
    <t>навчання</t>
  </si>
  <si>
    <t>сесія</t>
  </si>
  <si>
    <t>атестація</t>
  </si>
  <si>
    <t>практика</t>
  </si>
  <si>
    <t>Виробнича</t>
  </si>
  <si>
    <t>В</t>
  </si>
  <si>
    <t>Найменування навчальних дисциплін</t>
  </si>
  <si>
    <t>Розподіл за семестрами</t>
  </si>
  <si>
    <t>Кількість годин</t>
  </si>
  <si>
    <t>Розподіл за курсами та семестрами</t>
  </si>
  <si>
    <t>Загальний обсяг</t>
  </si>
  <si>
    <t>Всього аудиторних годин</t>
  </si>
  <si>
    <t>З них</t>
  </si>
  <si>
    <t>ІІ курс</t>
  </si>
  <si>
    <t>Лекції</t>
  </si>
  <si>
    <t>Самостійна
робота</t>
  </si>
  <si>
    <t>Соціологія</t>
  </si>
  <si>
    <t>Основи правознавства</t>
  </si>
  <si>
    <t>Фізичне виховання</t>
  </si>
  <si>
    <t xml:space="preserve">ІІ. </t>
  </si>
  <si>
    <t>РАЗОМ</t>
  </si>
  <si>
    <t>Переддипломна практика</t>
  </si>
  <si>
    <t>семінарські заняття</t>
  </si>
  <si>
    <t>Лабораторні, практичні заняття</t>
  </si>
  <si>
    <t>Основи латинської мови з медичною термінологією</t>
  </si>
  <si>
    <t>Виробнича практика</t>
  </si>
  <si>
    <t>ІV</t>
  </si>
  <si>
    <t xml:space="preserve">І. </t>
  </si>
  <si>
    <t>Основи медичної генетики</t>
  </si>
  <si>
    <t>Основи мікробіології з імунологією</t>
  </si>
  <si>
    <t>ІІІ.</t>
  </si>
  <si>
    <t>Хірургія</t>
  </si>
  <si>
    <t>Епідеміологія</t>
  </si>
  <si>
    <t>Акушерство</t>
  </si>
  <si>
    <t>Гінекологія</t>
  </si>
  <si>
    <t>VI. Перелік необхідних кабінетів, лабораторій</t>
  </si>
  <si>
    <t>Найменування</t>
  </si>
  <si>
    <t>Кабінети:</t>
  </si>
  <si>
    <t>Методичний</t>
  </si>
  <si>
    <t>Анатомії та фізіології</t>
  </si>
  <si>
    <t>Комплексний кваліфікаційний іспит із спеціальності</t>
  </si>
  <si>
    <t>Доклінічної практики з терапії</t>
  </si>
  <si>
    <t>Доклінічної практики з хірургії</t>
  </si>
  <si>
    <t>Доклінічної практики з акушерства та гінекології</t>
  </si>
  <si>
    <t>Пояснювальна записка</t>
  </si>
  <si>
    <t>1.</t>
  </si>
  <si>
    <t>2.</t>
  </si>
  <si>
    <t>3.</t>
  </si>
  <si>
    <t>4.</t>
  </si>
  <si>
    <t>5.</t>
  </si>
  <si>
    <t>Англійської мови</t>
  </si>
  <si>
    <t>Німецької мови</t>
  </si>
  <si>
    <t>Французької мови</t>
  </si>
  <si>
    <t>Основ латинської мови з медичною термінологією</t>
  </si>
  <si>
    <t>Доклінічної практики з догляду за хворими</t>
  </si>
  <si>
    <t>Доклінічної практики з педіатрії</t>
  </si>
  <si>
    <t>Акушерства та гінекології і планування сім’ї</t>
  </si>
  <si>
    <t>Охорони праці і безпеки життєдіяльності</t>
  </si>
  <si>
    <t>Фармакологічний</t>
  </si>
  <si>
    <t>Пат.анатомії і пат.фізіології</t>
  </si>
  <si>
    <t>Українська мова (за професійним спрямуванням)</t>
  </si>
  <si>
    <t>Основи філософських знань</t>
  </si>
  <si>
    <t>Іноземна мова (за професійним спрямуванням)</t>
  </si>
  <si>
    <t>Культурологія</t>
  </si>
  <si>
    <t xml:space="preserve">  І. Графік навчального процесу</t>
  </si>
  <si>
    <t>Е</t>
  </si>
  <si>
    <t xml:space="preserve">кваліфікаційна </t>
  </si>
  <si>
    <t>=</t>
  </si>
  <si>
    <t>П</t>
  </si>
  <si>
    <t>ІІ. Зведені дані за бюджетом часу</t>
  </si>
  <si>
    <t xml:space="preserve">КУРСИ </t>
  </si>
  <si>
    <t xml:space="preserve">Теоретичного навчання </t>
  </si>
  <si>
    <t xml:space="preserve">Тижнів </t>
  </si>
  <si>
    <t>Екзаменаційна сесія                     (в тижнях)</t>
  </si>
  <si>
    <t>Практики                                                        (в тижнях)</t>
  </si>
  <si>
    <t xml:space="preserve">Виробнича </t>
  </si>
  <si>
    <t xml:space="preserve">Переддипломна </t>
  </si>
  <si>
    <t>Державна кваліфікаційна атестація</t>
  </si>
  <si>
    <t>Канікули                              (в тижнях)</t>
  </si>
  <si>
    <t xml:space="preserve">Святкові </t>
  </si>
  <si>
    <t>Всього тижнів  у навчальному році</t>
  </si>
  <si>
    <t xml:space="preserve">Всього </t>
  </si>
  <si>
    <t>історія України</t>
  </si>
  <si>
    <t>Основи економічної теорії</t>
  </si>
  <si>
    <t>Основи психології та міжособове спілкування</t>
  </si>
  <si>
    <t xml:space="preserve">Основи медичної інформатики </t>
  </si>
  <si>
    <t>Анатомія людини</t>
  </si>
  <si>
    <t>Фізіологія людини</t>
  </si>
  <si>
    <t>Патоморфологія та патфізіологія</t>
  </si>
  <si>
    <t>Фармакологія та медична рецептура</t>
  </si>
  <si>
    <t>Основи екології та профілактичної медицини</t>
  </si>
  <si>
    <t>14/23</t>
  </si>
  <si>
    <t>Безпека життєдіяльності</t>
  </si>
  <si>
    <t>Загальний догляд за хворими та медична маніпуляційна техніка</t>
  </si>
  <si>
    <t>Внутрішня медицина</t>
  </si>
  <si>
    <t>Навчальна практика</t>
  </si>
  <si>
    <t>Навчальна практика під керівництвом викладача</t>
  </si>
  <si>
    <t xml:space="preserve">Педіатрія </t>
  </si>
  <si>
    <t>Дерматологія та венерологія</t>
  </si>
  <si>
    <t>Інфектологія</t>
  </si>
  <si>
    <t>Анестезіологія та реаніматологія</t>
  </si>
  <si>
    <t>Оториноларингологія</t>
  </si>
  <si>
    <t>Офтальмологія</t>
  </si>
  <si>
    <t>Неврологія та психіатрія з наркологією</t>
  </si>
  <si>
    <t>Медична та соціальна реабілітація</t>
  </si>
  <si>
    <t>Репродуктивне здоров’я та планування сім’ї</t>
  </si>
  <si>
    <t>Військово-медична підготовка та медицина назвичайних ситуацій</t>
  </si>
  <si>
    <t xml:space="preserve">Основи охорони праці та охорона праці галузі </t>
  </si>
  <si>
    <t xml:space="preserve">Практична підготовка </t>
  </si>
  <si>
    <r>
      <t>1.</t>
    </r>
    <r>
      <rPr>
        <sz val="10"/>
        <rFont val="Arial Cyr"/>
        <family val="0"/>
      </rPr>
      <t xml:space="preserve"> Навчальна практика </t>
    </r>
    <r>
      <rPr>
        <sz val="8"/>
        <rFont val="Arial Cyr"/>
        <family val="0"/>
      </rPr>
      <t>(входить до загального обсягу годин циклу професійної та практичної підготовки)</t>
    </r>
  </si>
  <si>
    <r>
      <t xml:space="preserve">2. </t>
    </r>
    <r>
      <rPr>
        <sz val="10"/>
        <rFont val="Arial Cyr"/>
        <family val="0"/>
      </rPr>
      <t>Виробнича практика</t>
    </r>
  </si>
  <si>
    <r>
      <t xml:space="preserve">3. </t>
    </r>
    <r>
      <rPr>
        <sz val="10"/>
        <rFont val="Arial Cyr"/>
        <family val="0"/>
      </rPr>
      <t>Переддипломна практика</t>
    </r>
  </si>
  <si>
    <r>
      <t xml:space="preserve">Разом за циклом </t>
    </r>
    <r>
      <rPr>
        <b/>
        <u val="single"/>
        <sz val="10"/>
        <rFont val="Arial Cyr"/>
        <family val="0"/>
      </rPr>
      <t>професійної та практичної підготовки</t>
    </r>
    <r>
      <rPr>
        <b/>
        <sz val="10"/>
        <rFont val="Arial Cyr"/>
        <family val="2"/>
      </rPr>
      <t xml:space="preserve"> </t>
    </r>
  </si>
  <si>
    <t>Екзаменаційні сесії</t>
  </si>
  <si>
    <t>V</t>
  </si>
  <si>
    <t>VІ</t>
  </si>
  <si>
    <r>
      <t>ПРАКТИЧНА ПІДГОТОВКА                                      (</t>
    </r>
    <r>
      <rPr>
        <b/>
        <i/>
        <sz val="10"/>
        <rFont val="Arial Cyr"/>
        <family val="0"/>
      </rPr>
      <t>Цикл професійної та практичної підготовки)</t>
    </r>
  </si>
  <si>
    <t>К-сть годин</t>
  </si>
  <si>
    <t>Тижнів</t>
  </si>
  <si>
    <t>Семестр</t>
  </si>
  <si>
    <t>2.2</t>
  </si>
  <si>
    <t>2.1</t>
  </si>
  <si>
    <t>по догляду за вагітними, роділлями, породіллями та медичній маніпуляційній техніці</t>
  </si>
  <si>
    <t>акушерська</t>
  </si>
  <si>
    <r>
      <t>V</t>
    </r>
    <r>
      <rPr>
        <b/>
        <sz val="10"/>
        <rFont val="Arial Cyr"/>
        <family val="2"/>
      </rPr>
      <t>. Державна кваліфікаційна атестація</t>
    </r>
  </si>
  <si>
    <t>проводиться в два етапи:</t>
  </si>
  <si>
    <t>1 етап - теоретичний (тестовий п.21, 23, 27-35, 37</t>
  </si>
  <si>
    <t>2 етап - практичний (п.22, 24-26, 37)</t>
  </si>
  <si>
    <t xml:space="preserve">            з виставленням однієї оцінки</t>
  </si>
  <si>
    <t xml:space="preserve">Української мови, літератури та української мови за професійним спрямуванням  </t>
  </si>
  <si>
    <t xml:space="preserve">Основ медичної інформатики </t>
  </si>
  <si>
    <t>Культурології "Світлиця"</t>
  </si>
  <si>
    <t>Медичної генетики та мікробіології</t>
  </si>
  <si>
    <t>Епідеміології</t>
  </si>
  <si>
    <t>Анестезіології та реаніматології</t>
  </si>
  <si>
    <t>Історії України, соціології та економіки</t>
  </si>
  <si>
    <t>Правознавства та філософії</t>
  </si>
  <si>
    <t>Комплексний кваліфікаційний іспит зі спеціальності проводиться у два етапи - тестовий та практичний з виставленням однієї оцінки.</t>
  </si>
  <si>
    <t>34</t>
  </si>
  <si>
    <t>35</t>
  </si>
  <si>
    <t>9</t>
  </si>
  <si>
    <t>78</t>
  </si>
  <si>
    <t xml:space="preserve">                                                                          НАВЧАЛЬНИЙ ПЛАН</t>
  </si>
  <si>
    <t>III семестр 16 т</t>
  </si>
  <si>
    <t>IV семестр 18т</t>
  </si>
  <si>
    <t>V семестр 17т</t>
  </si>
  <si>
    <t>VI семестр 18т</t>
  </si>
  <si>
    <t>VII семестр 9т</t>
  </si>
  <si>
    <t xml:space="preserve">І курс      </t>
  </si>
  <si>
    <t>ІII курс</t>
  </si>
  <si>
    <t>МІНІСТЕРСТВО ОСВІТИ І НАУКИ УКРАЇНИ</t>
  </si>
  <si>
    <t>МІНІСТЕРСТВО ОХОРОНИ ЗДОРОВ’Я УКРАЇНИ</t>
  </si>
  <si>
    <r>
      <t>ГАЛУЗЬ ЗНАНЬ  22 Охорона здоров</t>
    </r>
    <r>
      <rPr>
        <b/>
        <sz val="16"/>
        <rFont val="Arial"/>
        <family val="2"/>
      </rPr>
      <t>’</t>
    </r>
    <r>
      <rPr>
        <b/>
        <sz val="16"/>
        <rFont val="Times New Roman"/>
        <family val="1"/>
      </rPr>
      <t xml:space="preserve">я </t>
    </r>
  </si>
  <si>
    <t>СПЕЦІАЛЬНІСТЬ 223 Медсестринство</t>
  </si>
  <si>
    <t>СПЕЦІАЛІЗАЦІЯ Акушерська справа</t>
  </si>
  <si>
    <t>І</t>
  </si>
  <si>
    <t xml:space="preserve">ІІІ. План освітнього процесу </t>
  </si>
  <si>
    <t>Екзамени</t>
  </si>
  <si>
    <t>Заліки</t>
  </si>
  <si>
    <t xml:space="preserve">Кредити </t>
  </si>
  <si>
    <t>СПРС
робота</t>
  </si>
  <si>
    <t>І. Цикл загальної підготовки. Дисципліни, які фомують загальні компетентності</t>
  </si>
  <si>
    <t>ІІ. Цикл професійної та практичної підготовки. Дисципліни, які формують загальні компетентності</t>
  </si>
  <si>
    <t>ІІІ. Цикл професійної та практичної підготовки. Дисципліни, які формують спеціальні компетентності</t>
  </si>
  <si>
    <t>5Д</t>
  </si>
  <si>
    <t>4,5Д</t>
  </si>
  <si>
    <t>1,5Д</t>
  </si>
  <si>
    <t>5,5Д</t>
  </si>
  <si>
    <t>2,5Д</t>
  </si>
  <si>
    <t>1-5</t>
  </si>
  <si>
    <t>32/32</t>
  </si>
  <si>
    <t>36/36</t>
  </si>
  <si>
    <t>34/34</t>
  </si>
  <si>
    <t>Загальна кількість годин за ОПП фахового молодшого бакалавра</t>
  </si>
  <si>
    <t>223 Медсестринство Акушерська справа</t>
  </si>
  <si>
    <t xml:space="preserve">дисциплін навчального плану) ліцензійний               </t>
  </si>
  <si>
    <t>інтегрований іспит Крок М Акушерська справа</t>
  </si>
  <si>
    <t xml:space="preserve"> Навчальний план підготовки фахового молодшого бакалавра за спеціальністю 223 Медсестринство Ґрунтується на узгоджених освітньо-кваліфікаційній
характеристиці та освітньо-професійній програмі галузевого стандарту вищої освіти України, затверджених наказом Міністерства освіти і науки, молоді та спорту України від 24.06.2011р. № 649 та наказом Міністерства охорони здоров'я України від 07.07.2011р. № 401.</t>
  </si>
  <si>
    <t xml:space="preserve"> Максимальний навчальний час підготовки становить 4500 годин (150 кредитів ECTS). Обсяг  кредиту ECTS - 30 годин.                                                                                                    Граничне тижневе навантаження студентів становить 36 годин.</t>
  </si>
  <si>
    <t>Дисципліни за вибором студентів реалізовують право вибору студентів відповідно до Розділу IX статті 54  Закону України  «Про фахову передвищу освіту» , пункт 17 « вибір навчальних дисциплін у межах, передбачених відповідною освітньо-професійною програмою та навчальним планом, в обсязі, що становить не менше 10 відсотків загальної кількості кредитів ЄКТС , передбачених для освітньо-професійної програми фахової передвищої освіти».</t>
  </si>
  <si>
    <t xml:space="preserve"> Вивчення всіх дисциплін завершується підсумковим контролем - екзаменами або диференційованими заліками. Екзамени проводяться в терміни, визначені графіком освітнього процесу у навчальному плані. Розподіл годин на проведення консультацій, екзаменів, заліків здійснюється відповідно до наказу Міністерства освіти і науки України від 07.08.2002 р. № 450 "Про затвердження норм часу для планування і обліку навчальної роботи та переліків основних видів методичної, наукової й організаційної роботи педагогічних і науково-педагогічних працівників вищих навчальних закладів".</t>
  </si>
  <si>
    <t>6.</t>
  </si>
  <si>
    <t>№ 
з\п</t>
  </si>
  <si>
    <t>Розглянуто та ухвалено на засіданні педагогічної ради Протокол № 1 від 31.08.2021 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</si>
</sst>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2]d\ mmmm\ yyyy&quot; р.&quot;"/>
    <numFmt numFmtId="189" formatCode="0.0"/>
  </numFmts>
  <fonts count="56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vertAlign val="subscript"/>
      <sz val="12"/>
      <name val="Arial Cyr"/>
      <family val="2"/>
    </font>
    <font>
      <sz val="8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2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i/>
      <u val="single"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3" fillId="0" borderId="0" xfId="0" applyFont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27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0" fillId="0" borderId="19" xfId="0" applyBorder="1" applyAlignment="1">
      <alignment/>
    </xf>
    <xf numFmtId="0" fontId="1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55" fillId="0" borderId="32" xfId="0" applyNumberFormat="1" applyFont="1" applyFill="1" applyBorder="1" applyAlignment="1">
      <alignment horizontal="right" vertical="top" shrinkToFit="1"/>
    </xf>
    <xf numFmtId="0" fontId="15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27" xfId="0" applyFont="1" applyFill="1" applyBorder="1" applyAlignment="1">
      <alignment horizontal="left" wrapText="1"/>
    </xf>
    <xf numFmtId="189" fontId="55" fillId="0" borderId="32" xfId="0" applyNumberFormat="1" applyFont="1" applyFill="1" applyBorder="1" applyAlignment="1">
      <alignment horizontal="right" vertical="top" shrinkToFit="1"/>
    </xf>
    <xf numFmtId="1" fontId="55" fillId="0" borderId="32" xfId="0" applyNumberFormat="1" applyFont="1" applyFill="1" applyBorder="1" applyAlignment="1">
      <alignment horizontal="center" vertical="top" shrinkToFit="1"/>
    </xf>
    <xf numFmtId="0" fontId="1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25" xfId="0" applyBorder="1" applyAlignment="1">
      <alignment horizontal="center" vertical="center" textRotation="90"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2" xfId="0" applyFont="1" applyBorder="1" applyAlignment="1">
      <alignment horizontal="center" textRotation="255"/>
    </xf>
    <xf numFmtId="0" fontId="7" fillId="0" borderId="23" xfId="0" applyFont="1" applyBorder="1" applyAlignment="1">
      <alignment horizontal="center" textRotation="255"/>
    </xf>
    <xf numFmtId="0" fontId="7" fillId="0" borderId="21" xfId="0" applyFont="1" applyBorder="1" applyAlignment="1">
      <alignment horizontal="center" textRotation="255"/>
    </xf>
    <xf numFmtId="0" fontId="7" fillId="0" borderId="25" xfId="0" applyFont="1" applyBorder="1" applyAlignment="1">
      <alignment horizontal="center" textRotation="255"/>
    </xf>
    <xf numFmtId="0" fontId="7" fillId="0" borderId="0" xfId="0" applyFont="1" applyBorder="1" applyAlignment="1">
      <alignment horizontal="center" textRotation="255"/>
    </xf>
    <xf numFmtId="0" fontId="7" fillId="0" borderId="26" xfId="0" applyFont="1" applyBorder="1" applyAlignment="1">
      <alignment horizontal="center" textRotation="255"/>
    </xf>
    <xf numFmtId="0" fontId="7" fillId="0" borderId="12" xfId="0" applyFont="1" applyBorder="1" applyAlignment="1">
      <alignment horizontal="center" textRotation="255"/>
    </xf>
    <xf numFmtId="0" fontId="7" fillId="0" borderId="24" xfId="0" applyFont="1" applyBorder="1" applyAlignment="1">
      <alignment horizontal="center" textRotation="255"/>
    </xf>
    <xf numFmtId="0" fontId="7" fillId="0" borderId="13" xfId="0" applyFont="1" applyBorder="1" applyAlignment="1">
      <alignment horizontal="center" textRotation="255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center" vertical="center" textRotation="90" wrapText="1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 indent="27"/>
    </xf>
    <xf numFmtId="0" fontId="10" fillId="0" borderId="34" xfId="0" applyFont="1" applyFill="1" applyBorder="1" applyAlignment="1">
      <alignment horizontal="left" vertical="top" wrapText="1" indent="27"/>
    </xf>
    <xf numFmtId="0" fontId="10" fillId="0" borderId="33" xfId="0" applyFont="1" applyFill="1" applyBorder="1" applyAlignment="1">
      <alignment horizontal="left" vertical="top" wrapText="1" indent="25"/>
    </xf>
    <xf numFmtId="0" fontId="10" fillId="0" borderId="34" xfId="0" applyFont="1" applyFill="1" applyBorder="1" applyAlignment="1">
      <alignment horizontal="left" vertical="top" wrapText="1" indent="25"/>
    </xf>
    <xf numFmtId="0" fontId="10" fillId="0" borderId="33" xfId="0" applyFont="1" applyFill="1" applyBorder="1" applyAlignment="1">
      <alignment horizontal="left" vertical="top" wrapText="1" indent="24"/>
    </xf>
    <xf numFmtId="0" fontId="10" fillId="0" borderId="34" xfId="0" applyFont="1" applyFill="1" applyBorder="1" applyAlignment="1">
      <alignment horizontal="left" vertical="top" wrapText="1" indent="24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textRotation="90"/>
    </xf>
    <xf numFmtId="0" fontId="15" fillId="0" borderId="25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15" fillId="0" borderId="27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right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Relationship Id="rId15" Type="http://schemas.openxmlformats.org/officeDocument/2006/relationships/image" Target="../media/image22.png" /><Relationship Id="rId16" Type="http://schemas.openxmlformats.org/officeDocument/2006/relationships/image" Target="../media/image23.png" /><Relationship Id="rId17" Type="http://schemas.openxmlformats.org/officeDocument/2006/relationships/image" Target="../media/image24.png" /><Relationship Id="rId18" Type="http://schemas.openxmlformats.org/officeDocument/2006/relationships/image" Target="../media/image25.png" /><Relationship Id="rId19" Type="http://schemas.openxmlformats.org/officeDocument/2006/relationships/image" Target="../media/image26.png" /><Relationship Id="rId20" Type="http://schemas.openxmlformats.org/officeDocument/2006/relationships/image" Target="../media/image27.png" /><Relationship Id="rId21" Type="http://schemas.openxmlformats.org/officeDocument/2006/relationships/image" Target="../media/image28.png" /><Relationship Id="rId22" Type="http://schemas.openxmlformats.org/officeDocument/2006/relationships/image" Target="../media/image29.png" /><Relationship Id="rId23" Type="http://schemas.openxmlformats.org/officeDocument/2006/relationships/image" Target="../media/image30.png" /><Relationship Id="rId24" Type="http://schemas.openxmlformats.org/officeDocument/2006/relationships/image" Target="../media/image31.png" /><Relationship Id="rId25" Type="http://schemas.openxmlformats.org/officeDocument/2006/relationships/image" Target="../media/image32.png" /><Relationship Id="rId26" Type="http://schemas.openxmlformats.org/officeDocument/2006/relationships/image" Target="../media/image33.png" /><Relationship Id="rId27" Type="http://schemas.openxmlformats.org/officeDocument/2006/relationships/image" Target="../media/image34.png" /><Relationship Id="rId28" Type="http://schemas.openxmlformats.org/officeDocument/2006/relationships/image" Target="../media/image35.png" /><Relationship Id="rId29" Type="http://schemas.openxmlformats.org/officeDocument/2006/relationships/image" Target="../media/image36.png" /><Relationship Id="rId30" Type="http://schemas.openxmlformats.org/officeDocument/2006/relationships/image" Target="../media/image37.png" /><Relationship Id="rId31" Type="http://schemas.openxmlformats.org/officeDocument/2006/relationships/image" Target="../media/image38.png" /><Relationship Id="rId32" Type="http://schemas.openxmlformats.org/officeDocument/2006/relationships/image" Target="../media/image39.png" /><Relationship Id="rId33" Type="http://schemas.openxmlformats.org/officeDocument/2006/relationships/image" Target="../media/image40.png" /><Relationship Id="rId34" Type="http://schemas.openxmlformats.org/officeDocument/2006/relationships/image" Target="../media/image41.png" /><Relationship Id="rId35" Type="http://schemas.openxmlformats.org/officeDocument/2006/relationships/image" Target="../media/image42.png" /><Relationship Id="rId36" Type="http://schemas.openxmlformats.org/officeDocument/2006/relationships/image" Target="../media/image43.png" /><Relationship Id="rId37" Type="http://schemas.openxmlformats.org/officeDocument/2006/relationships/image" Target="../media/image44.png" /><Relationship Id="rId38" Type="http://schemas.openxmlformats.org/officeDocument/2006/relationships/image" Target="../media/image45.png" /><Relationship Id="rId39" Type="http://schemas.openxmlformats.org/officeDocument/2006/relationships/image" Target="../media/image46.png" /><Relationship Id="rId40" Type="http://schemas.openxmlformats.org/officeDocument/2006/relationships/image" Target="../media/image47.png" /><Relationship Id="rId41" Type="http://schemas.openxmlformats.org/officeDocument/2006/relationships/image" Target="../media/image48.png" /><Relationship Id="rId42" Type="http://schemas.openxmlformats.org/officeDocument/2006/relationships/image" Target="../media/image49.png" /><Relationship Id="rId43" Type="http://schemas.openxmlformats.org/officeDocument/2006/relationships/image" Target="../media/image50.png" /><Relationship Id="rId44" Type="http://schemas.openxmlformats.org/officeDocument/2006/relationships/image" Target="../media/image51.png" /><Relationship Id="rId45" Type="http://schemas.openxmlformats.org/officeDocument/2006/relationships/image" Target="../media/image52.png" /><Relationship Id="rId46" Type="http://schemas.openxmlformats.org/officeDocument/2006/relationships/image" Target="../media/image53.png" /><Relationship Id="rId47" Type="http://schemas.openxmlformats.org/officeDocument/2006/relationships/image" Target="../media/image54.png" /><Relationship Id="rId48" Type="http://schemas.openxmlformats.org/officeDocument/2006/relationships/image" Target="../media/image55.png" /><Relationship Id="rId49" Type="http://schemas.openxmlformats.org/officeDocument/2006/relationships/image" Target="../media/image56.png" /><Relationship Id="rId50" Type="http://schemas.openxmlformats.org/officeDocument/2006/relationships/image" Target="../media/image57.png" /><Relationship Id="rId51" Type="http://schemas.openxmlformats.org/officeDocument/2006/relationships/image" Target="../media/image58.png" /><Relationship Id="rId52" Type="http://schemas.openxmlformats.org/officeDocument/2006/relationships/image" Target="../media/image59.png" /><Relationship Id="rId53" Type="http://schemas.openxmlformats.org/officeDocument/2006/relationships/image" Target="../media/image60.png" /><Relationship Id="rId54" Type="http://schemas.openxmlformats.org/officeDocument/2006/relationships/image" Target="../media/image61.png" /><Relationship Id="rId55" Type="http://schemas.openxmlformats.org/officeDocument/2006/relationships/image" Target="../media/image62.png" /><Relationship Id="rId56" Type="http://schemas.openxmlformats.org/officeDocument/2006/relationships/image" Target="../media/image63.png" /><Relationship Id="rId57" Type="http://schemas.openxmlformats.org/officeDocument/2006/relationships/image" Target="../media/image64.png" /><Relationship Id="rId58" Type="http://schemas.openxmlformats.org/officeDocument/2006/relationships/image" Target="../media/image65.png" /><Relationship Id="rId59" Type="http://schemas.openxmlformats.org/officeDocument/2006/relationships/image" Target="../media/image66.png" /><Relationship Id="rId60" Type="http://schemas.openxmlformats.org/officeDocument/2006/relationships/image" Target="../media/image67.png" /><Relationship Id="rId61" Type="http://schemas.openxmlformats.org/officeDocument/2006/relationships/image" Target="../media/image68.png" /><Relationship Id="rId62" Type="http://schemas.openxmlformats.org/officeDocument/2006/relationships/image" Target="../media/image69.png" /><Relationship Id="rId63" Type="http://schemas.openxmlformats.org/officeDocument/2006/relationships/image" Target="../media/image70.png" /><Relationship Id="rId64" Type="http://schemas.openxmlformats.org/officeDocument/2006/relationships/image" Target="../media/image71.png" /><Relationship Id="rId65" Type="http://schemas.openxmlformats.org/officeDocument/2006/relationships/image" Target="../media/image72.png" /><Relationship Id="rId66" Type="http://schemas.openxmlformats.org/officeDocument/2006/relationships/image" Target="../media/image73.png" /><Relationship Id="rId67" Type="http://schemas.openxmlformats.org/officeDocument/2006/relationships/image" Target="../media/image74.png" /><Relationship Id="rId68" Type="http://schemas.openxmlformats.org/officeDocument/2006/relationships/image" Target="../media/image75.png" /><Relationship Id="rId69" Type="http://schemas.openxmlformats.org/officeDocument/2006/relationships/image" Target="../media/image76.png" /><Relationship Id="rId70" Type="http://schemas.openxmlformats.org/officeDocument/2006/relationships/image" Target="../media/image77.png" /><Relationship Id="rId71" Type="http://schemas.openxmlformats.org/officeDocument/2006/relationships/image" Target="../media/image78.png" /><Relationship Id="rId72" Type="http://schemas.openxmlformats.org/officeDocument/2006/relationships/image" Target="../media/image79.png" /><Relationship Id="rId73" Type="http://schemas.openxmlformats.org/officeDocument/2006/relationships/image" Target="../media/image80.png" /><Relationship Id="rId74" Type="http://schemas.openxmlformats.org/officeDocument/2006/relationships/image" Target="../media/image81.png" /><Relationship Id="rId75" Type="http://schemas.openxmlformats.org/officeDocument/2006/relationships/image" Target="../media/image82.png" /><Relationship Id="rId76" Type="http://schemas.openxmlformats.org/officeDocument/2006/relationships/image" Target="../media/image83.png" /><Relationship Id="rId77" Type="http://schemas.openxmlformats.org/officeDocument/2006/relationships/image" Target="../media/image84.png" /><Relationship Id="rId78" Type="http://schemas.openxmlformats.org/officeDocument/2006/relationships/image" Target="../media/image8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19050</xdr:colOff>
      <xdr:row>19</xdr:row>
      <xdr:rowOff>0</xdr:rowOff>
    </xdr:from>
    <xdr:to>
      <xdr:col>62</xdr:col>
      <xdr:colOff>0</xdr:colOff>
      <xdr:row>19</xdr:row>
      <xdr:rowOff>0</xdr:rowOff>
    </xdr:to>
    <xdr:sp>
      <xdr:nvSpPr>
        <xdr:cNvPr id="1" name="Rectangle 1" descr="Крупная шашечная доска"/>
        <xdr:cNvSpPr>
          <a:spLocks/>
        </xdr:cNvSpPr>
      </xdr:nvSpPr>
      <xdr:spPr>
        <a:xfrm>
          <a:off x="11868150" y="5153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0</xdr:rowOff>
    </xdr:from>
    <xdr:to>
      <xdr:col>24</xdr:col>
      <xdr:colOff>209550</xdr:colOff>
      <xdr:row>19</xdr:row>
      <xdr:rowOff>0</xdr:rowOff>
    </xdr:to>
    <xdr:sp>
      <xdr:nvSpPr>
        <xdr:cNvPr id="2" name="Rectangle 3" descr="70%"/>
        <xdr:cNvSpPr>
          <a:spLocks/>
        </xdr:cNvSpPr>
      </xdr:nvSpPr>
      <xdr:spPr>
        <a:xfrm>
          <a:off x="5133975" y="5153025"/>
          <a:ext cx="200025" cy="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19050</xdr:colOff>
      <xdr:row>19</xdr:row>
      <xdr:rowOff>0</xdr:rowOff>
    </xdr:from>
    <xdr:to>
      <xdr:col>58</xdr:col>
      <xdr:colOff>0</xdr:colOff>
      <xdr:row>19</xdr:row>
      <xdr:rowOff>0</xdr:rowOff>
    </xdr:to>
    <xdr:sp>
      <xdr:nvSpPr>
        <xdr:cNvPr id="3" name="Rectangle 4" descr="Крупная шашечная доска"/>
        <xdr:cNvSpPr>
          <a:spLocks/>
        </xdr:cNvSpPr>
      </xdr:nvSpPr>
      <xdr:spPr>
        <a:xfrm>
          <a:off x="11229975" y="5153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9525</xdr:colOff>
      <xdr:row>19</xdr:row>
      <xdr:rowOff>0</xdr:rowOff>
    </xdr:from>
    <xdr:to>
      <xdr:col>60</xdr:col>
      <xdr:colOff>9525</xdr:colOff>
      <xdr:row>19</xdr:row>
      <xdr:rowOff>0</xdr:rowOff>
    </xdr:to>
    <xdr:sp>
      <xdr:nvSpPr>
        <xdr:cNvPr id="4" name="Rectangle 5" descr="Крупная шашечная доска"/>
        <xdr:cNvSpPr>
          <a:spLocks/>
        </xdr:cNvSpPr>
      </xdr:nvSpPr>
      <xdr:spPr>
        <a:xfrm>
          <a:off x="11439525" y="5153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0</xdr:rowOff>
    </xdr:from>
    <xdr:to>
      <xdr:col>61</xdr:col>
      <xdr:colOff>0</xdr:colOff>
      <xdr:row>19</xdr:row>
      <xdr:rowOff>0</xdr:rowOff>
    </xdr:to>
    <xdr:sp>
      <xdr:nvSpPr>
        <xdr:cNvPr id="5" name="Rectangle 6" descr="Крупная шашечная доска"/>
        <xdr:cNvSpPr>
          <a:spLocks/>
        </xdr:cNvSpPr>
      </xdr:nvSpPr>
      <xdr:spPr>
        <a:xfrm>
          <a:off x="11649075" y="5153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34</xdr:col>
      <xdr:colOff>9525</xdr:colOff>
      <xdr:row>19</xdr:row>
      <xdr:rowOff>0</xdr:rowOff>
    </xdr:to>
    <xdr:sp>
      <xdr:nvSpPr>
        <xdr:cNvPr id="6" name="Rectangle 7" descr="Широкий диагональный 2"/>
        <xdr:cNvSpPr>
          <a:spLocks/>
        </xdr:cNvSpPr>
      </xdr:nvSpPr>
      <xdr:spPr>
        <a:xfrm>
          <a:off x="6753225" y="5153025"/>
          <a:ext cx="276225" cy="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19</xdr:row>
      <xdr:rowOff>0</xdr:rowOff>
    </xdr:from>
    <xdr:to>
      <xdr:col>25</xdr:col>
      <xdr:colOff>209550</xdr:colOff>
      <xdr:row>19</xdr:row>
      <xdr:rowOff>0</xdr:rowOff>
    </xdr:to>
    <xdr:sp>
      <xdr:nvSpPr>
        <xdr:cNvPr id="7" name="Rectangle 8" descr="70%"/>
        <xdr:cNvSpPr>
          <a:spLocks/>
        </xdr:cNvSpPr>
      </xdr:nvSpPr>
      <xdr:spPr>
        <a:xfrm>
          <a:off x="5353050" y="5153025"/>
          <a:ext cx="200025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19050</xdr:colOff>
      <xdr:row>19</xdr:row>
      <xdr:rowOff>0</xdr:rowOff>
    </xdr:from>
    <xdr:to>
      <xdr:col>56</xdr:col>
      <xdr:colOff>0</xdr:colOff>
      <xdr:row>19</xdr:row>
      <xdr:rowOff>0</xdr:rowOff>
    </xdr:to>
    <xdr:sp>
      <xdr:nvSpPr>
        <xdr:cNvPr id="8" name="Rectangle 9" descr="Крупная шашечная доска"/>
        <xdr:cNvSpPr>
          <a:spLocks/>
        </xdr:cNvSpPr>
      </xdr:nvSpPr>
      <xdr:spPr>
        <a:xfrm>
          <a:off x="10791825" y="5153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19050</xdr:colOff>
      <xdr:row>19</xdr:row>
      <xdr:rowOff>0</xdr:rowOff>
    </xdr:from>
    <xdr:to>
      <xdr:col>57</xdr:col>
      <xdr:colOff>0</xdr:colOff>
      <xdr:row>19</xdr:row>
      <xdr:rowOff>0</xdr:rowOff>
    </xdr:to>
    <xdr:sp>
      <xdr:nvSpPr>
        <xdr:cNvPr id="9" name="Rectangle 10" descr="Крупная шашечная доска"/>
        <xdr:cNvSpPr>
          <a:spLocks/>
        </xdr:cNvSpPr>
      </xdr:nvSpPr>
      <xdr:spPr>
        <a:xfrm>
          <a:off x="11010900" y="5153025"/>
          <a:ext cx="200025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9525</xdr:colOff>
      <xdr:row>19</xdr:row>
      <xdr:rowOff>0</xdr:rowOff>
    </xdr:from>
    <xdr:to>
      <xdr:col>57</xdr:col>
      <xdr:colOff>209550</xdr:colOff>
      <xdr:row>19</xdr:row>
      <xdr:rowOff>0</xdr:rowOff>
    </xdr:to>
    <xdr:sp>
      <xdr:nvSpPr>
        <xdr:cNvPr id="10" name="Rectangle 11" descr="Крупная шашечная доска"/>
        <xdr:cNvSpPr>
          <a:spLocks/>
        </xdr:cNvSpPr>
      </xdr:nvSpPr>
      <xdr:spPr>
        <a:xfrm>
          <a:off x="11220450" y="5153025"/>
          <a:ext cx="200025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60</xdr:col>
      <xdr:colOff>0</xdr:colOff>
      <xdr:row>19</xdr:row>
      <xdr:rowOff>0</xdr:rowOff>
    </xdr:to>
    <xdr:sp>
      <xdr:nvSpPr>
        <xdr:cNvPr id="11" name="Rectangle 12" descr="Крупная шашечная доска"/>
        <xdr:cNvSpPr>
          <a:spLocks/>
        </xdr:cNvSpPr>
      </xdr:nvSpPr>
      <xdr:spPr>
        <a:xfrm>
          <a:off x="11430000" y="5153025"/>
          <a:ext cx="200025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60</xdr:col>
      <xdr:colOff>9525</xdr:colOff>
      <xdr:row>19</xdr:row>
      <xdr:rowOff>0</xdr:rowOff>
    </xdr:from>
    <xdr:to>
      <xdr:col>60</xdr:col>
      <xdr:colOff>209550</xdr:colOff>
      <xdr:row>19</xdr:row>
      <xdr:rowOff>0</xdr:rowOff>
    </xdr:to>
    <xdr:sp>
      <xdr:nvSpPr>
        <xdr:cNvPr id="12" name="Rectangle 13" descr="Крупная шашечная доска"/>
        <xdr:cNvSpPr>
          <a:spLocks/>
        </xdr:cNvSpPr>
      </xdr:nvSpPr>
      <xdr:spPr>
        <a:xfrm>
          <a:off x="11639550" y="5153025"/>
          <a:ext cx="200025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9525</xdr:colOff>
      <xdr:row>19</xdr:row>
      <xdr:rowOff>0</xdr:rowOff>
    </xdr:from>
    <xdr:to>
      <xdr:col>61</xdr:col>
      <xdr:colOff>209550</xdr:colOff>
      <xdr:row>19</xdr:row>
      <xdr:rowOff>0</xdr:rowOff>
    </xdr:to>
    <xdr:sp>
      <xdr:nvSpPr>
        <xdr:cNvPr id="13" name="Rectangle 14" descr="Крупная шашечная доска"/>
        <xdr:cNvSpPr>
          <a:spLocks/>
        </xdr:cNvSpPr>
      </xdr:nvSpPr>
      <xdr:spPr>
        <a:xfrm>
          <a:off x="11858625" y="5153025"/>
          <a:ext cx="200025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9525</xdr:colOff>
      <xdr:row>19</xdr:row>
      <xdr:rowOff>0</xdr:rowOff>
    </xdr:from>
    <xdr:to>
      <xdr:col>62</xdr:col>
      <xdr:colOff>209550</xdr:colOff>
      <xdr:row>19</xdr:row>
      <xdr:rowOff>0</xdr:rowOff>
    </xdr:to>
    <xdr:sp>
      <xdr:nvSpPr>
        <xdr:cNvPr id="14" name="Rectangle 15" descr="Крупная шашечная доска"/>
        <xdr:cNvSpPr>
          <a:spLocks/>
        </xdr:cNvSpPr>
      </xdr:nvSpPr>
      <xdr:spPr>
        <a:xfrm>
          <a:off x="12077700" y="5153025"/>
          <a:ext cx="200025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28575</xdr:colOff>
      <xdr:row>19</xdr:row>
      <xdr:rowOff>0</xdr:rowOff>
    </xdr:from>
    <xdr:to>
      <xdr:col>63</xdr:col>
      <xdr:colOff>209550</xdr:colOff>
      <xdr:row>19</xdr:row>
      <xdr:rowOff>0</xdr:rowOff>
    </xdr:to>
    <xdr:sp>
      <xdr:nvSpPr>
        <xdr:cNvPr id="15" name="Rectangle 16" descr="Крупная шашечная доска"/>
        <xdr:cNvSpPr>
          <a:spLocks/>
        </xdr:cNvSpPr>
      </xdr:nvSpPr>
      <xdr:spPr>
        <a:xfrm>
          <a:off x="12315825" y="5153025"/>
          <a:ext cx="1714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19</xdr:row>
      <xdr:rowOff>0</xdr:rowOff>
    </xdr:from>
    <xdr:to>
      <xdr:col>55</xdr:col>
      <xdr:colOff>0</xdr:colOff>
      <xdr:row>19</xdr:row>
      <xdr:rowOff>0</xdr:rowOff>
    </xdr:to>
    <xdr:sp>
      <xdr:nvSpPr>
        <xdr:cNvPr id="16" name="Rectangle 17" descr="Крупная шашечная доска"/>
        <xdr:cNvSpPr>
          <a:spLocks/>
        </xdr:cNvSpPr>
      </xdr:nvSpPr>
      <xdr:spPr>
        <a:xfrm>
          <a:off x="10572750" y="5153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" name="Rectangle 18" descr="Светлый диагональный 2"/>
        <xdr:cNvSpPr>
          <a:spLocks/>
        </xdr:cNvSpPr>
      </xdr:nvSpPr>
      <xdr:spPr>
        <a:xfrm>
          <a:off x="847725" y="5153025"/>
          <a:ext cx="20955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8" name="Rectangle 19" descr="Светлый диагональный 2"/>
        <xdr:cNvSpPr>
          <a:spLocks/>
        </xdr:cNvSpPr>
      </xdr:nvSpPr>
      <xdr:spPr>
        <a:xfrm>
          <a:off x="1066800" y="5153025"/>
          <a:ext cx="20955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9" name="Rectangle 20" descr="Светлый диагональный 2"/>
        <xdr:cNvSpPr>
          <a:spLocks/>
        </xdr:cNvSpPr>
      </xdr:nvSpPr>
      <xdr:spPr>
        <a:xfrm>
          <a:off x="1285875" y="5153025"/>
          <a:ext cx="20955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0" name="Rectangle 21" descr="Светлый диагональный 2"/>
        <xdr:cNvSpPr>
          <a:spLocks/>
        </xdr:cNvSpPr>
      </xdr:nvSpPr>
      <xdr:spPr>
        <a:xfrm>
          <a:off x="1504950" y="5153025"/>
          <a:ext cx="20955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1" name="Rectangle 22" descr="Светлый диагональный 2"/>
        <xdr:cNvSpPr>
          <a:spLocks/>
        </xdr:cNvSpPr>
      </xdr:nvSpPr>
      <xdr:spPr>
        <a:xfrm>
          <a:off x="1724025" y="5153025"/>
          <a:ext cx="295275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2" name="Rectangle 23" descr="Светлый диагональный 2"/>
        <xdr:cNvSpPr>
          <a:spLocks/>
        </xdr:cNvSpPr>
      </xdr:nvSpPr>
      <xdr:spPr>
        <a:xfrm>
          <a:off x="2028825" y="5153025"/>
          <a:ext cx="219075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3" name="Rectangle 24" descr="Светлый диагональный 2"/>
        <xdr:cNvSpPr>
          <a:spLocks/>
        </xdr:cNvSpPr>
      </xdr:nvSpPr>
      <xdr:spPr>
        <a:xfrm>
          <a:off x="2257425" y="5153025"/>
          <a:ext cx="2095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4" name="Rectangle 25" descr="Светлый диагональный 2"/>
        <xdr:cNvSpPr>
          <a:spLocks/>
        </xdr:cNvSpPr>
      </xdr:nvSpPr>
      <xdr:spPr>
        <a:xfrm>
          <a:off x="2476500" y="5153025"/>
          <a:ext cx="22860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25" name="Rectangle 26" descr="Мелкое конфетти"/>
        <xdr:cNvSpPr>
          <a:spLocks/>
        </xdr:cNvSpPr>
      </xdr:nvSpPr>
      <xdr:spPr>
        <a:xfrm>
          <a:off x="2714625" y="5153025"/>
          <a:ext cx="28575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6" name="Rectangle 27" descr="Мелкое конфетти"/>
        <xdr:cNvSpPr>
          <a:spLocks/>
        </xdr:cNvSpPr>
      </xdr:nvSpPr>
      <xdr:spPr>
        <a:xfrm>
          <a:off x="3009900" y="5153025"/>
          <a:ext cx="24765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7" name="Rectangle 28" descr="Мелкое конфетти"/>
        <xdr:cNvSpPr>
          <a:spLocks/>
        </xdr:cNvSpPr>
      </xdr:nvSpPr>
      <xdr:spPr>
        <a:xfrm>
          <a:off x="3276600" y="5153025"/>
          <a:ext cx="200025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8" name="Rectangle 29" descr="Мелкое конфетти"/>
        <xdr:cNvSpPr>
          <a:spLocks/>
        </xdr:cNvSpPr>
      </xdr:nvSpPr>
      <xdr:spPr>
        <a:xfrm>
          <a:off x="3495675" y="5153025"/>
          <a:ext cx="19050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29" name="Rectangle 30" descr="Мелкое конфетти"/>
        <xdr:cNvSpPr>
          <a:spLocks/>
        </xdr:cNvSpPr>
      </xdr:nvSpPr>
      <xdr:spPr>
        <a:xfrm>
          <a:off x="3705225" y="5153025"/>
          <a:ext cx="266700" cy="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0" name="Rectangle 31" descr="Мелкое конфетти"/>
        <xdr:cNvSpPr>
          <a:spLocks/>
        </xdr:cNvSpPr>
      </xdr:nvSpPr>
      <xdr:spPr>
        <a:xfrm>
          <a:off x="3990975" y="5153025"/>
          <a:ext cx="190500" cy="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31" name="Rectangle 32" descr="Мелкое конфетти"/>
        <xdr:cNvSpPr>
          <a:spLocks/>
        </xdr:cNvSpPr>
      </xdr:nvSpPr>
      <xdr:spPr>
        <a:xfrm>
          <a:off x="4200525" y="5153025"/>
          <a:ext cx="190500" cy="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2" name="Rectangle 33" descr="70%"/>
        <xdr:cNvSpPr>
          <a:spLocks/>
        </xdr:cNvSpPr>
      </xdr:nvSpPr>
      <xdr:spPr>
        <a:xfrm>
          <a:off x="4600575" y="5153025"/>
          <a:ext cx="238125" cy="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33" name="Rectangle 34" descr="70%"/>
        <xdr:cNvSpPr>
          <a:spLocks/>
        </xdr:cNvSpPr>
      </xdr:nvSpPr>
      <xdr:spPr>
        <a:xfrm>
          <a:off x="4848225" y="5153025"/>
          <a:ext cx="276225" cy="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19</xdr:row>
      <xdr:rowOff>0</xdr:rowOff>
    </xdr:from>
    <xdr:to>
      <xdr:col>20</xdr:col>
      <xdr:colOff>209550</xdr:colOff>
      <xdr:row>19</xdr:row>
      <xdr:rowOff>0</xdr:rowOff>
    </xdr:to>
    <xdr:sp>
      <xdr:nvSpPr>
        <xdr:cNvPr id="34" name="Rectangle 35" descr="Светлый горизонтальный"/>
        <xdr:cNvSpPr>
          <a:spLocks/>
        </xdr:cNvSpPr>
      </xdr:nvSpPr>
      <xdr:spPr>
        <a:xfrm>
          <a:off x="4400550" y="5153025"/>
          <a:ext cx="200025" cy="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>
      <xdr:nvSpPr>
        <xdr:cNvPr id="35" name="Rectangle 36" descr="70%"/>
        <xdr:cNvSpPr>
          <a:spLocks/>
        </xdr:cNvSpPr>
      </xdr:nvSpPr>
      <xdr:spPr>
        <a:xfrm>
          <a:off x="5562600" y="5153025"/>
          <a:ext cx="247650" cy="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19</xdr:row>
      <xdr:rowOff>0</xdr:rowOff>
    </xdr:from>
    <xdr:to>
      <xdr:col>29</xdr:col>
      <xdr:colOff>0</xdr:colOff>
      <xdr:row>19</xdr:row>
      <xdr:rowOff>0</xdr:rowOff>
    </xdr:to>
    <xdr:sp>
      <xdr:nvSpPr>
        <xdr:cNvPr id="36" name="Rectangle 37" descr="70%"/>
        <xdr:cNvSpPr>
          <a:spLocks/>
        </xdr:cNvSpPr>
      </xdr:nvSpPr>
      <xdr:spPr>
        <a:xfrm>
          <a:off x="5819775" y="5153025"/>
          <a:ext cx="266700" cy="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19</xdr:row>
      <xdr:rowOff>0</xdr:rowOff>
    </xdr:from>
    <xdr:to>
      <xdr:col>30</xdr:col>
      <xdr:colOff>0</xdr:colOff>
      <xdr:row>19</xdr:row>
      <xdr:rowOff>0</xdr:rowOff>
    </xdr:to>
    <xdr:sp>
      <xdr:nvSpPr>
        <xdr:cNvPr id="37" name="Rectangle 38" descr="70%"/>
        <xdr:cNvSpPr>
          <a:spLocks/>
        </xdr:cNvSpPr>
      </xdr:nvSpPr>
      <xdr:spPr>
        <a:xfrm>
          <a:off x="6096000" y="5153025"/>
          <a:ext cx="228600" cy="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219075</xdr:colOff>
      <xdr:row>19</xdr:row>
      <xdr:rowOff>0</xdr:rowOff>
    </xdr:from>
    <xdr:to>
      <xdr:col>31</xdr:col>
      <xdr:colOff>0</xdr:colOff>
      <xdr:row>19</xdr:row>
      <xdr:rowOff>0</xdr:rowOff>
    </xdr:to>
    <xdr:sp>
      <xdr:nvSpPr>
        <xdr:cNvPr id="38" name="Rectangle 39" descr="Светлый вертикальный"/>
        <xdr:cNvSpPr>
          <a:spLocks/>
        </xdr:cNvSpPr>
      </xdr:nvSpPr>
      <xdr:spPr>
        <a:xfrm>
          <a:off x="6305550" y="5153025"/>
          <a:ext cx="238125" cy="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19</xdr:row>
      <xdr:rowOff>0</xdr:rowOff>
    </xdr:to>
    <xdr:sp>
      <xdr:nvSpPr>
        <xdr:cNvPr id="39" name="Rectangle 40" descr="Светлый вертикальный"/>
        <xdr:cNvSpPr>
          <a:spLocks/>
        </xdr:cNvSpPr>
      </xdr:nvSpPr>
      <xdr:spPr>
        <a:xfrm>
          <a:off x="6543675" y="5153025"/>
          <a:ext cx="209550" cy="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40" name="Rectangle 41" descr="Широкий диагональный 2"/>
        <xdr:cNvSpPr>
          <a:spLocks/>
        </xdr:cNvSpPr>
      </xdr:nvSpPr>
      <xdr:spPr>
        <a:xfrm>
          <a:off x="7239000" y="5153025"/>
          <a:ext cx="200025" cy="0"/>
        </a:xfrm>
        <a:prstGeom prst="rect">
          <a:avLst/>
        </a:prstGeom>
        <a:blipFill>
          <a:blip r:embed="rId3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19</xdr:row>
      <xdr:rowOff>0</xdr:rowOff>
    </xdr:from>
    <xdr:to>
      <xdr:col>35</xdr:col>
      <xdr:colOff>9525</xdr:colOff>
      <xdr:row>19</xdr:row>
      <xdr:rowOff>0</xdr:rowOff>
    </xdr:to>
    <xdr:sp>
      <xdr:nvSpPr>
        <xdr:cNvPr id="41" name="Rectangle 42" descr="Широкий диагональный 2"/>
        <xdr:cNvSpPr>
          <a:spLocks/>
        </xdr:cNvSpPr>
      </xdr:nvSpPr>
      <xdr:spPr>
        <a:xfrm>
          <a:off x="7029450" y="5153025"/>
          <a:ext cx="209550" cy="0"/>
        </a:xfrm>
        <a:prstGeom prst="rect">
          <a:avLst/>
        </a:prstGeom>
        <a:blipFill>
          <a:blip r:embed="rId3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19</xdr:row>
      <xdr:rowOff>0</xdr:rowOff>
    </xdr:from>
    <xdr:to>
      <xdr:col>38</xdr:col>
      <xdr:colOff>0</xdr:colOff>
      <xdr:row>19</xdr:row>
      <xdr:rowOff>0</xdr:rowOff>
    </xdr:to>
    <xdr:sp>
      <xdr:nvSpPr>
        <xdr:cNvPr id="42" name="Rectangle 43" descr="Широкий диагональный 2"/>
        <xdr:cNvSpPr>
          <a:spLocks/>
        </xdr:cNvSpPr>
      </xdr:nvSpPr>
      <xdr:spPr>
        <a:xfrm>
          <a:off x="7658100" y="5153025"/>
          <a:ext cx="200025" cy="0"/>
        </a:xfrm>
        <a:prstGeom prst="rect">
          <a:avLst/>
        </a:prstGeom>
        <a:blipFill>
          <a:blip r:embed="rId3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0</xdr:colOff>
      <xdr:row>19</xdr:row>
      <xdr:rowOff>0</xdr:rowOff>
    </xdr:from>
    <xdr:to>
      <xdr:col>40</xdr:col>
      <xdr:colOff>0</xdr:colOff>
      <xdr:row>19</xdr:row>
      <xdr:rowOff>0</xdr:rowOff>
    </xdr:to>
    <xdr:sp>
      <xdr:nvSpPr>
        <xdr:cNvPr id="43" name="Rectangle 44" descr="Широкий диагональный 2"/>
        <xdr:cNvSpPr>
          <a:spLocks/>
        </xdr:cNvSpPr>
      </xdr:nvSpPr>
      <xdr:spPr>
        <a:xfrm>
          <a:off x="7858125" y="5153025"/>
          <a:ext cx="209550" cy="0"/>
        </a:xfrm>
        <a:prstGeom prst="rect">
          <a:avLst/>
        </a:prstGeom>
        <a:blipFill>
          <a:blip r:embed="rId3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41</xdr:col>
      <xdr:colOff>0</xdr:colOff>
      <xdr:row>19</xdr:row>
      <xdr:rowOff>0</xdr:rowOff>
    </xdr:to>
    <xdr:sp>
      <xdr:nvSpPr>
        <xdr:cNvPr id="44" name="Rectangle 45" descr="Широкий диагональный 2"/>
        <xdr:cNvSpPr>
          <a:spLocks/>
        </xdr:cNvSpPr>
      </xdr:nvSpPr>
      <xdr:spPr>
        <a:xfrm>
          <a:off x="8067675" y="5153025"/>
          <a:ext cx="209550" cy="0"/>
        </a:xfrm>
        <a:prstGeom prst="rect">
          <a:avLst/>
        </a:prstGeom>
        <a:blipFill>
          <a:blip r:embed="rId3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0</xdr:rowOff>
    </xdr:from>
    <xdr:to>
      <xdr:col>42</xdr:col>
      <xdr:colOff>0</xdr:colOff>
      <xdr:row>19</xdr:row>
      <xdr:rowOff>0</xdr:rowOff>
    </xdr:to>
    <xdr:sp>
      <xdr:nvSpPr>
        <xdr:cNvPr id="45" name="Rectangle 46" descr="Широкий диагональный 2"/>
        <xdr:cNvSpPr>
          <a:spLocks/>
        </xdr:cNvSpPr>
      </xdr:nvSpPr>
      <xdr:spPr>
        <a:xfrm>
          <a:off x="8277225" y="5153025"/>
          <a:ext cx="209550" cy="0"/>
        </a:xfrm>
        <a:prstGeom prst="rect">
          <a:avLst/>
        </a:prstGeom>
        <a:blipFill>
          <a:blip r:embed="rId4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9525</xdr:colOff>
      <xdr:row>2</xdr:row>
      <xdr:rowOff>323850</xdr:rowOff>
    </xdr:from>
    <xdr:to>
      <xdr:col>65</xdr:col>
      <xdr:colOff>19050</xdr:colOff>
      <xdr:row>9</xdr:row>
      <xdr:rowOff>276225</xdr:rowOff>
    </xdr:to>
    <xdr:sp>
      <xdr:nvSpPr>
        <xdr:cNvPr id="46" name="Rectangle 50"/>
        <xdr:cNvSpPr>
          <a:spLocks/>
        </xdr:cNvSpPr>
      </xdr:nvSpPr>
      <xdr:spPr>
        <a:xfrm>
          <a:off x="9324975" y="800100"/>
          <a:ext cx="3409950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Освітньо-кваліфікаційний ступінь -             </a:t>
          </a:r>
          <a:r>
            <a:rPr lang="en-US" cap="none" sz="1200" b="1" i="0" u="sng" baseline="0">
              <a:solidFill>
                <a:srgbClr val="000000"/>
              </a:solidFill>
            </a:rPr>
            <a:t>фаховий  </a:t>
          </a:r>
          <a:r>
            <a:rPr lang="en-US" cap="none" sz="1200" b="1" i="1" u="sng" baseline="0">
              <a:solidFill>
                <a:srgbClr val="000000"/>
              </a:solidFill>
            </a:rPr>
            <a:t>молодший бакалавр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Кваліфікація: акушерка
</a:t>
          </a:r>
          <a:r>
            <a:rPr lang="en-US" cap="none" sz="1200" b="1" i="0" u="none" baseline="0">
              <a:solidFill>
                <a:srgbClr val="000000"/>
              </a:solidFill>
            </a:rPr>
            <a:t>Термін навчання: 2 роки 5 місяців
</a:t>
          </a:r>
          <a:r>
            <a:rPr lang="en-US" cap="none" sz="1200" b="1" i="0" u="none" baseline="0">
              <a:solidFill>
                <a:srgbClr val="000000"/>
              </a:solidFill>
            </a:rPr>
            <a:t>На базі -  </a:t>
          </a:r>
          <a:r>
            <a:rPr lang="en-US" cap="none" sz="1200" b="1" i="1" u="none" baseline="0">
              <a:solidFill>
                <a:srgbClr val="000000"/>
              </a:solidFill>
            </a:rPr>
            <a:t>повної загальної середньої освіти
</a:t>
          </a:r>
          <a:r>
            <a:rPr lang="en-US" cap="none" sz="1200" b="1" i="0" u="none" baseline="0">
              <a:solidFill>
                <a:srgbClr val="000000"/>
              </a:solidFill>
            </a:rPr>
            <a:t>Форма навчання </a:t>
          </a:r>
          <a:r>
            <a:rPr lang="en-US" cap="none" sz="1200" b="1" i="1" u="none" baseline="0">
              <a:solidFill>
                <a:srgbClr val="000000"/>
              </a:solidFill>
            </a:rPr>
            <a:t>- денна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7" name="Rectangle 51" descr="Светлый диагональный 2"/>
        <xdr:cNvSpPr>
          <a:spLocks/>
        </xdr:cNvSpPr>
      </xdr:nvSpPr>
      <xdr:spPr>
        <a:xfrm>
          <a:off x="847725" y="5153025"/>
          <a:ext cx="209550" cy="0"/>
        </a:xfrm>
        <a:prstGeom prst="rect">
          <a:avLst/>
        </a:prstGeom>
        <a:blipFill>
          <a:blip r:embed="rId4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" name="Rectangle 52" descr="Светлый диагональный 2"/>
        <xdr:cNvSpPr>
          <a:spLocks/>
        </xdr:cNvSpPr>
      </xdr:nvSpPr>
      <xdr:spPr>
        <a:xfrm>
          <a:off x="1066800" y="5153025"/>
          <a:ext cx="209550" cy="0"/>
        </a:xfrm>
        <a:prstGeom prst="rect">
          <a:avLst/>
        </a:prstGeom>
        <a:blipFill>
          <a:blip r:embed="rId4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" name="Rectangle 53" descr="Светлый диагональный 2"/>
        <xdr:cNvSpPr>
          <a:spLocks/>
        </xdr:cNvSpPr>
      </xdr:nvSpPr>
      <xdr:spPr>
        <a:xfrm>
          <a:off x="1285875" y="5153025"/>
          <a:ext cx="209550" cy="0"/>
        </a:xfrm>
        <a:prstGeom prst="rect">
          <a:avLst/>
        </a:prstGeom>
        <a:blipFill>
          <a:blip r:embed="rId4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0" name="Rectangle 54" descr="Светлый диагональный 2"/>
        <xdr:cNvSpPr>
          <a:spLocks/>
        </xdr:cNvSpPr>
      </xdr:nvSpPr>
      <xdr:spPr>
        <a:xfrm>
          <a:off x="1504950" y="5153025"/>
          <a:ext cx="209550" cy="0"/>
        </a:xfrm>
        <a:prstGeom prst="rect">
          <a:avLst/>
        </a:prstGeom>
        <a:blipFill>
          <a:blip r:embed="rId4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51" name="Rectangle 55" descr="Светлый диагональный 2"/>
        <xdr:cNvSpPr>
          <a:spLocks/>
        </xdr:cNvSpPr>
      </xdr:nvSpPr>
      <xdr:spPr>
        <a:xfrm>
          <a:off x="1724025" y="5153025"/>
          <a:ext cx="295275" cy="0"/>
        </a:xfrm>
        <a:prstGeom prst="rect">
          <a:avLst/>
        </a:prstGeom>
        <a:blipFill>
          <a:blip r:embed="rId4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52" name="Rectangle 56" descr="Светлый диагональный 2"/>
        <xdr:cNvSpPr>
          <a:spLocks/>
        </xdr:cNvSpPr>
      </xdr:nvSpPr>
      <xdr:spPr>
        <a:xfrm>
          <a:off x="2028825" y="5153025"/>
          <a:ext cx="219075" cy="0"/>
        </a:xfrm>
        <a:prstGeom prst="rect">
          <a:avLst/>
        </a:prstGeom>
        <a:blipFill>
          <a:blip r:embed="rId4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53" name="Rectangle 57" descr="Светлый диагональный 2"/>
        <xdr:cNvSpPr>
          <a:spLocks/>
        </xdr:cNvSpPr>
      </xdr:nvSpPr>
      <xdr:spPr>
        <a:xfrm>
          <a:off x="2257425" y="5153025"/>
          <a:ext cx="209550" cy="0"/>
        </a:xfrm>
        <a:prstGeom prst="rect">
          <a:avLst/>
        </a:prstGeom>
        <a:blipFill>
          <a:blip r:embed="rId4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54" name="Rectangle 59" descr="Мелкое конфетти"/>
        <xdr:cNvSpPr>
          <a:spLocks/>
        </xdr:cNvSpPr>
      </xdr:nvSpPr>
      <xdr:spPr>
        <a:xfrm>
          <a:off x="3009900" y="5153025"/>
          <a:ext cx="247650" cy="0"/>
        </a:xfrm>
        <a:prstGeom prst="rect">
          <a:avLst/>
        </a:prstGeom>
        <a:blipFill>
          <a:blip r:embed="rId4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55" name="Rectangle 60" descr="Мелкое конфетти"/>
        <xdr:cNvSpPr>
          <a:spLocks/>
        </xdr:cNvSpPr>
      </xdr:nvSpPr>
      <xdr:spPr>
        <a:xfrm>
          <a:off x="3486150" y="5153025"/>
          <a:ext cx="200025" cy="0"/>
        </a:xfrm>
        <a:prstGeom prst="rect">
          <a:avLst/>
        </a:prstGeom>
        <a:blipFill>
          <a:blip r:embed="rId4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56" name="Rectangle 61" descr="Мелкое конфетти"/>
        <xdr:cNvSpPr>
          <a:spLocks/>
        </xdr:cNvSpPr>
      </xdr:nvSpPr>
      <xdr:spPr>
        <a:xfrm>
          <a:off x="3267075" y="5153025"/>
          <a:ext cx="209550" cy="0"/>
        </a:xfrm>
        <a:prstGeom prst="rect">
          <a:avLst/>
        </a:prstGeom>
        <a:blipFill>
          <a:blip r:embed="rId5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57" name="Rectangle 62" descr="Мелкое конфетти"/>
        <xdr:cNvSpPr>
          <a:spLocks/>
        </xdr:cNvSpPr>
      </xdr:nvSpPr>
      <xdr:spPr>
        <a:xfrm>
          <a:off x="4848225" y="5153025"/>
          <a:ext cx="276225" cy="0"/>
        </a:xfrm>
        <a:prstGeom prst="rect">
          <a:avLst/>
        </a:prstGeom>
        <a:blipFill>
          <a:blip r:embed="rId5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58" name="Rectangle 63" descr="Мелкое конфетти"/>
        <xdr:cNvSpPr>
          <a:spLocks/>
        </xdr:cNvSpPr>
      </xdr:nvSpPr>
      <xdr:spPr>
        <a:xfrm>
          <a:off x="2476500" y="5153025"/>
          <a:ext cx="228600" cy="0"/>
        </a:xfrm>
        <a:prstGeom prst="rect">
          <a:avLst/>
        </a:prstGeom>
        <a:blipFill>
          <a:blip r:embed="rId5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59" name="Rectangle 64" descr="Мелкое конфетти"/>
        <xdr:cNvSpPr>
          <a:spLocks/>
        </xdr:cNvSpPr>
      </xdr:nvSpPr>
      <xdr:spPr>
        <a:xfrm>
          <a:off x="2714625" y="5153025"/>
          <a:ext cx="285750" cy="0"/>
        </a:xfrm>
        <a:prstGeom prst="rect">
          <a:avLst/>
        </a:prstGeom>
        <a:blipFill>
          <a:blip r:embed="rId5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60" name="Rectangle 65" descr="Мелкое конфетти"/>
        <xdr:cNvSpPr>
          <a:spLocks/>
        </xdr:cNvSpPr>
      </xdr:nvSpPr>
      <xdr:spPr>
        <a:xfrm>
          <a:off x="3695700" y="5153025"/>
          <a:ext cx="276225" cy="0"/>
        </a:xfrm>
        <a:prstGeom prst="rect">
          <a:avLst/>
        </a:prstGeom>
        <a:blipFill>
          <a:blip r:embed="rId5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1" name="Rectangle 66" descr="Мелкое конфетти"/>
        <xdr:cNvSpPr>
          <a:spLocks/>
        </xdr:cNvSpPr>
      </xdr:nvSpPr>
      <xdr:spPr>
        <a:xfrm>
          <a:off x="3981450" y="5153025"/>
          <a:ext cx="200025" cy="0"/>
        </a:xfrm>
        <a:prstGeom prst="rect">
          <a:avLst/>
        </a:prstGeom>
        <a:blipFill>
          <a:blip r:embed="rId5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62" name="Rectangle 67" descr="Мелкое конфетти"/>
        <xdr:cNvSpPr>
          <a:spLocks/>
        </xdr:cNvSpPr>
      </xdr:nvSpPr>
      <xdr:spPr>
        <a:xfrm>
          <a:off x="4191000" y="5153025"/>
          <a:ext cx="200025" cy="0"/>
        </a:xfrm>
        <a:prstGeom prst="rect">
          <a:avLst/>
        </a:prstGeom>
        <a:blipFill>
          <a:blip r:embed="rId5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63" name="Rectangle 68" descr="Мелкое конфетти"/>
        <xdr:cNvSpPr>
          <a:spLocks/>
        </xdr:cNvSpPr>
      </xdr:nvSpPr>
      <xdr:spPr>
        <a:xfrm>
          <a:off x="4400550" y="5153025"/>
          <a:ext cx="200025" cy="0"/>
        </a:xfrm>
        <a:prstGeom prst="rect">
          <a:avLst/>
        </a:prstGeom>
        <a:blipFill>
          <a:blip r:embed="rId5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4" name="Rectangle 69" descr="Мелкое конфетти"/>
        <xdr:cNvSpPr>
          <a:spLocks/>
        </xdr:cNvSpPr>
      </xdr:nvSpPr>
      <xdr:spPr>
        <a:xfrm>
          <a:off x="4610100" y="5153025"/>
          <a:ext cx="228600" cy="0"/>
        </a:xfrm>
        <a:prstGeom prst="rect">
          <a:avLst/>
        </a:prstGeom>
        <a:blipFill>
          <a:blip r:embed="rId5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0</xdr:rowOff>
    </xdr:from>
    <xdr:to>
      <xdr:col>24</xdr:col>
      <xdr:colOff>209550</xdr:colOff>
      <xdr:row>19</xdr:row>
      <xdr:rowOff>0</xdr:rowOff>
    </xdr:to>
    <xdr:sp>
      <xdr:nvSpPr>
        <xdr:cNvPr id="65" name="Rectangle 71" descr="Светлый горизонтальный"/>
        <xdr:cNvSpPr>
          <a:spLocks/>
        </xdr:cNvSpPr>
      </xdr:nvSpPr>
      <xdr:spPr>
        <a:xfrm>
          <a:off x="5133975" y="5153025"/>
          <a:ext cx="200025" cy="0"/>
        </a:xfrm>
        <a:prstGeom prst="rect">
          <a:avLst/>
        </a:prstGeom>
        <a:blipFill>
          <a:blip r:embed="rId5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19</xdr:row>
      <xdr:rowOff>0</xdr:rowOff>
    </xdr:from>
    <xdr:to>
      <xdr:col>25</xdr:col>
      <xdr:colOff>209550</xdr:colOff>
      <xdr:row>19</xdr:row>
      <xdr:rowOff>0</xdr:rowOff>
    </xdr:to>
    <xdr:sp>
      <xdr:nvSpPr>
        <xdr:cNvPr id="66" name="Rectangle 72" descr="Крупная шашечная доска"/>
        <xdr:cNvSpPr>
          <a:spLocks/>
        </xdr:cNvSpPr>
      </xdr:nvSpPr>
      <xdr:spPr>
        <a:xfrm>
          <a:off x="5353050" y="5153025"/>
          <a:ext cx="200025" cy="0"/>
        </a:xfrm>
        <a:prstGeom prst="rect">
          <a:avLst/>
        </a:prstGeom>
        <a:blipFill>
          <a:blip r:embed="rId6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0</xdr:rowOff>
    </xdr:from>
    <xdr:to>
      <xdr:col>27</xdr:col>
      <xdr:colOff>0</xdr:colOff>
      <xdr:row>19</xdr:row>
      <xdr:rowOff>0</xdr:rowOff>
    </xdr:to>
    <xdr:sp>
      <xdr:nvSpPr>
        <xdr:cNvPr id="67" name="Rectangle 73" descr="Крупная шашечная доска"/>
        <xdr:cNvSpPr>
          <a:spLocks/>
        </xdr:cNvSpPr>
      </xdr:nvSpPr>
      <xdr:spPr>
        <a:xfrm>
          <a:off x="5581650" y="5153025"/>
          <a:ext cx="228600" cy="0"/>
        </a:xfrm>
        <a:prstGeom prst="rect">
          <a:avLst/>
        </a:prstGeom>
        <a:blipFill>
          <a:blip r:embed="rId6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19</xdr:row>
      <xdr:rowOff>0</xdr:rowOff>
    </xdr:from>
    <xdr:to>
      <xdr:col>29</xdr:col>
      <xdr:colOff>0</xdr:colOff>
      <xdr:row>19</xdr:row>
      <xdr:rowOff>0</xdr:rowOff>
    </xdr:to>
    <xdr:sp>
      <xdr:nvSpPr>
        <xdr:cNvPr id="68" name="Rectangle 74" descr="Светлый диагональный 2"/>
        <xdr:cNvSpPr>
          <a:spLocks/>
        </xdr:cNvSpPr>
      </xdr:nvSpPr>
      <xdr:spPr>
        <a:xfrm>
          <a:off x="5819775" y="5153025"/>
          <a:ext cx="266700" cy="0"/>
        </a:xfrm>
        <a:prstGeom prst="rect">
          <a:avLst/>
        </a:prstGeom>
        <a:blipFill>
          <a:blip r:embed="rId6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19</xdr:row>
      <xdr:rowOff>0</xdr:rowOff>
    </xdr:from>
    <xdr:to>
      <xdr:col>30</xdr:col>
      <xdr:colOff>0</xdr:colOff>
      <xdr:row>19</xdr:row>
      <xdr:rowOff>0</xdr:rowOff>
    </xdr:to>
    <xdr:sp>
      <xdr:nvSpPr>
        <xdr:cNvPr id="69" name="Rectangle 75" descr="Светлый диагональный 2"/>
        <xdr:cNvSpPr>
          <a:spLocks/>
        </xdr:cNvSpPr>
      </xdr:nvSpPr>
      <xdr:spPr>
        <a:xfrm>
          <a:off x="6096000" y="5153025"/>
          <a:ext cx="228600" cy="0"/>
        </a:xfrm>
        <a:prstGeom prst="rect">
          <a:avLst/>
        </a:prstGeom>
        <a:blipFill>
          <a:blip r:embed="rId6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19</xdr:row>
      <xdr:rowOff>0</xdr:rowOff>
    </xdr:from>
    <xdr:to>
      <xdr:col>31</xdr:col>
      <xdr:colOff>0</xdr:colOff>
      <xdr:row>19</xdr:row>
      <xdr:rowOff>0</xdr:rowOff>
    </xdr:to>
    <xdr:sp>
      <xdr:nvSpPr>
        <xdr:cNvPr id="70" name="Rectangle 76" descr="Светлый диагональный 2"/>
        <xdr:cNvSpPr>
          <a:spLocks/>
        </xdr:cNvSpPr>
      </xdr:nvSpPr>
      <xdr:spPr>
        <a:xfrm>
          <a:off x="6334125" y="5153025"/>
          <a:ext cx="209550" cy="0"/>
        </a:xfrm>
        <a:prstGeom prst="rect">
          <a:avLst/>
        </a:prstGeom>
        <a:blipFill>
          <a:blip r:embed="rId6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19</xdr:row>
      <xdr:rowOff>0</xdr:rowOff>
    </xdr:from>
    <xdr:to>
      <xdr:col>31</xdr:col>
      <xdr:colOff>209550</xdr:colOff>
      <xdr:row>19</xdr:row>
      <xdr:rowOff>0</xdr:rowOff>
    </xdr:to>
    <xdr:sp>
      <xdr:nvSpPr>
        <xdr:cNvPr id="71" name="Rectangle 77" descr="Светлый диагональный 2"/>
        <xdr:cNvSpPr>
          <a:spLocks/>
        </xdr:cNvSpPr>
      </xdr:nvSpPr>
      <xdr:spPr>
        <a:xfrm>
          <a:off x="6553200" y="5153025"/>
          <a:ext cx="200025" cy="0"/>
        </a:xfrm>
        <a:prstGeom prst="rect">
          <a:avLst/>
        </a:prstGeom>
        <a:blipFill>
          <a:blip r:embed="rId6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9525</xdr:colOff>
      <xdr:row>19</xdr:row>
      <xdr:rowOff>0</xdr:rowOff>
    </xdr:from>
    <xdr:to>
      <xdr:col>43</xdr:col>
      <xdr:colOff>0</xdr:colOff>
      <xdr:row>19</xdr:row>
      <xdr:rowOff>0</xdr:rowOff>
    </xdr:to>
    <xdr:sp>
      <xdr:nvSpPr>
        <xdr:cNvPr id="72" name="Rectangle 78" descr="Светлый диагональный 2"/>
        <xdr:cNvSpPr>
          <a:spLocks/>
        </xdr:cNvSpPr>
      </xdr:nvSpPr>
      <xdr:spPr>
        <a:xfrm>
          <a:off x="8496300" y="5153025"/>
          <a:ext cx="200025" cy="0"/>
        </a:xfrm>
        <a:prstGeom prst="rect">
          <a:avLst/>
        </a:prstGeom>
        <a:blipFill>
          <a:blip r:embed="rId6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19</xdr:row>
      <xdr:rowOff>0</xdr:rowOff>
    </xdr:from>
    <xdr:to>
      <xdr:col>45</xdr:col>
      <xdr:colOff>0</xdr:colOff>
      <xdr:row>19</xdr:row>
      <xdr:rowOff>0</xdr:rowOff>
    </xdr:to>
    <xdr:sp>
      <xdr:nvSpPr>
        <xdr:cNvPr id="73" name="Rectangle 79" descr="Мелкое конфетти"/>
        <xdr:cNvSpPr>
          <a:spLocks/>
        </xdr:cNvSpPr>
      </xdr:nvSpPr>
      <xdr:spPr>
        <a:xfrm>
          <a:off x="8696325" y="5153025"/>
          <a:ext cx="200025" cy="0"/>
        </a:xfrm>
        <a:prstGeom prst="rect">
          <a:avLst/>
        </a:prstGeom>
        <a:blipFill>
          <a:blip r:embed="rId6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95250</xdr:colOff>
      <xdr:row>19</xdr:row>
      <xdr:rowOff>0</xdr:rowOff>
    </xdr:from>
    <xdr:to>
      <xdr:col>46</xdr:col>
      <xdr:colOff>0</xdr:colOff>
      <xdr:row>19</xdr:row>
      <xdr:rowOff>0</xdr:rowOff>
    </xdr:to>
    <xdr:sp>
      <xdr:nvSpPr>
        <xdr:cNvPr id="74" name="Rectangle 80" descr="Мелкое конфетти"/>
        <xdr:cNvSpPr>
          <a:spLocks/>
        </xdr:cNvSpPr>
      </xdr:nvSpPr>
      <xdr:spPr>
        <a:xfrm>
          <a:off x="8886825" y="5153025"/>
          <a:ext cx="219075" cy="0"/>
        </a:xfrm>
        <a:prstGeom prst="rect">
          <a:avLst/>
        </a:prstGeom>
        <a:blipFill>
          <a:blip r:embed="rId6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48</xdr:col>
      <xdr:colOff>0</xdr:colOff>
      <xdr:row>19</xdr:row>
      <xdr:rowOff>0</xdr:rowOff>
    </xdr:to>
    <xdr:sp>
      <xdr:nvSpPr>
        <xdr:cNvPr id="75" name="Rectangle 81" descr="Мелкое конфетти"/>
        <xdr:cNvSpPr>
          <a:spLocks/>
        </xdr:cNvSpPr>
      </xdr:nvSpPr>
      <xdr:spPr>
        <a:xfrm>
          <a:off x="9315450" y="5153025"/>
          <a:ext cx="209550" cy="0"/>
        </a:xfrm>
        <a:prstGeom prst="rect">
          <a:avLst/>
        </a:prstGeom>
        <a:blipFill>
          <a:blip r:embed="rId6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209550</xdr:colOff>
      <xdr:row>19</xdr:row>
      <xdr:rowOff>0</xdr:rowOff>
    </xdr:from>
    <xdr:to>
      <xdr:col>49</xdr:col>
      <xdr:colOff>0</xdr:colOff>
      <xdr:row>19</xdr:row>
      <xdr:rowOff>0</xdr:rowOff>
    </xdr:to>
    <xdr:sp>
      <xdr:nvSpPr>
        <xdr:cNvPr id="76" name="Rectangle 82" descr="Мелкое конфетти"/>
        <xdr:cNvSpPr>
          <a:spLocks/>
        </xdr:cNvSpPr>
      </xdr:nvSpPr>
      <xdr:spPr>
        <a:xfrm>
          <a:off x="9525000" y="5153025"/>
          <a:ext cx="209550" cy="0"/>
        </a:xfrm>
        <a:prstGeom prst="rect">
          <a:avLst/>
        </a:prstGeom>
        <a:blipFill>
          <a:blip r:embed="rId7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209550</xdr:colOff>
      <xdr:row>19</xdr:row>
      <xdr:rowOff>0</xdr:rowOff>
    </xdr:from>
    <xdr:to>
      <xdr:col>50</xdr:col>
      <xdr:colOff>0</xdr:colOff>
      <xdr:row>19</xdr:row>
      <xdr:rowOff>0</xdr:rowOff>
    </xdr:to>
    <xdr:sp>
      <xdr:nvSpPr>
        <xdr:cNvPr id="77" name="Rectangle 83" descr="Мелкое конфетти"/>
        <xdr:cNvSpPr>
          <a:spLocks/>
        </xdr:cNvSpPr>
      </xdr:nvSpPr>
      <xdr:spPr>
        <a:xfrm>
          <a:off x="9734550" y="5153025"/>
          <a:ext cx="209550" cy="0"/>
        </a:xfrm>
        <a:prstGeom prst="rect">
          <a:avLst/>
        </a:prstGeom>
        <a:blipFill>
          <a:blip r:embed="rId7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0</xdr:colOff>
      <xdr:row>19</xdr:row>
      <xdr:rowOff>0</xdr:rowOff>
    </xdr:from>
    <xdr:to>
      <xdr:col>51</xdr:col>
      <xdr:colOff>0</xdr:colOff>
      <xdr:row>19</xdr:row>
      <xdr:rowOff>0</xdr:rowOff>
    </xdr:to>
    <xdr:sp>
      <xdr:nvSpPr>
        <xdr:cNvPr id="78" name="Rectangle 84" descr="Мелкое конфетти"/>
        <xdr:cNvSpPr>
          <a:spLocks/>
        </xdr:cNvSpPr>
      </xdr:nvSpPr>
      <xdr:spPr>
        <a:xfrm>
          <a:off x="9944100" y="5153025"/>
          <a:ext cx="209550" cy="0"/>
        </a:xfrm>
        <a:prstGeom prst="rect">
          <a:avLst/>
        </a:prstGeom>
        <a:blipFill>
          <a:blip r:embed="rId7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209550</xdr:colOff>
      <xdr:row>19</xdr:row>
      <xdr:rowOff>0</xdr:rowOff>
    </xdr:from>
    <xdr:to>
      <xdr:col>52</xdr:col>
      <xdr:colOff>0</xdr:colOff>
      <xdr:row>19</xdr:row>
      <xdr:rowOff>0</xdr:rowOff>
    </xdr:to>
    <xdr:sp>
      <xdr:nvSpPr>
        <xdr:cNvPr id="79" name="Rectangle 85" descr="Мелкое конфетти"/>
        <xdr:cNvSpPr>
          <a:spLocks/>
        </xdr:cNvSpPr>
      </xdr:nvSpPr>
      <xdr:spPr>
        <a:xfrm>
          <a:off x="10153650" y="5153025"/>
          <a:ext cx="209550" cy="0"/>
        </a:xfrm>
        <a:prstGeom prst="rect">
          <a:avLst/>
        </a:prstGeom>
        <a:blipFill>
          <a:blip r:embed="rId7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19050</xdr:colOff>
      <xdr:row>19</xdr:row>
      <xdr:rowOff>0</xdr:rowOff>
    </xdr:from>
    <xdr:to>
      <xdr:col>53</xdr:col>
      <xdr:colOff>0</xdr:colOff>
      <xdr:row>19</xdr:row>
      <xdr:rowOff>0</xdr:rowOff>
    </xdr:to>
    <xdr:sp>
      <xdr:nvSpPr>
        <xdr:cNvPr id="80" name="Rectangle 87" descr="Светлый горизонтальный"/>
        <xdr:cNvSpPr>
          <a:spLocks/>
        </xdr:cNvSpPr>
      </xdr:nvSpPr>
      <xdr:spPr>
        <a:xfrm>
          <a:off x="10382250" y="5153025"/>
          <a:ext cx="190500" cy="0"/>
        </a:xfrm>
        <a:prstGeom prst="rect">
          <a:avLst/>
        </a:prstGeom>
        <a:blipFill>
          <a:blip r:embed="rId7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0</xdr:rowOff>
    </xdr:from>
    <xdr:to>
      <xdr:col>55</xdr:col>
      <xdr:colOff>0</xdr:colOff>
      <xdr:row>19</xdr:row>
      <xdr:rowOff>0</xdr:rowOff>
    </xdr:to>
    <xdr:sp>
      <xdr:nvSpPr>
        <xdr:cNvPr id="81" name="Rectangle 88" descr="Светлый горизонтальный"/>
        <xdr:cNvSpPr>
          <a:spLocks/>
        </xdr:cNvSpPr>
      </xdr:nvSpPr>
      <xdr:spPr>
        <a:xfrm>
          <a:off x="10572750" y="5153025"/>
          <a:ext cx="200025" cy="0"/>
        </a:xfrm>
        <a:prstGeom prst="rect">
          <a:avLst/>
        </a:prstGeom>
        <a:blipFill>
          <a:blip r:embed="rId7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19050</xdr:colOff>
      <xdr:row>19</xdr:row>
      <xdr:rowOff>0</xdr:rowOff>
    </xdr:from>
    <xdr:to>
      <xdr:col>56</xdr:col>
      <xdr:colOff>219075</xdr:colOff>
      <xdr:row>19</xdr:row>
      <xdr:rowOff>0</xdr:rowOff>
    </xdr:to>
    <xdr:sp>
      <xdr:nvSpPr>
        <xdr:cNvPr id="82" name="Rectangle 89" descr="Крупная шашечная доска"/>
        <xdr:cNvSpPr>
          <a:spLocks/>
        </xdr:cNvSpPr>
      </xdr:nvSpPr>
      <xdr:spPr>
        <a:xfrm>
          <a:off x="11010900" y="5153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19050</xdr:colOff>
      <xdr:row>19</xdr:row>
      <xdr:rowOff>0</xdr:rowOff>
    </xdr:from>
    <xdr:to>
      <xdr:col>63</xdr:col>
      <xdr:colOff>0</xdr:colOff>
      <xdr:row>19</xdr:row>
      <xdr:rowOff>0</xdr:rowOff>
    </xdr:to>
    <xdr:sp>
      <xdr:nvSpPr>
        <xdr:cNvPr id="83" name="Rectangle 90" descr="Крупная шашечная доска"/>
        <xdr:cNvSpPr>
          <a:spLocks/>
        </xdr:cNvSpPr>
      </xdr:nvSpPr>
      <xdr:spPr>
        <a:xfrm>
          <a:off x="12087225" y="5153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19050</xdr:colOff>
      <xdr:row>19</xdr:row>
      <xdr:rowOff>0</xdr:rowOff>
    </xdr:from>
    <xdr:to>
      <xdr:col>64</xdr:col>
      <xdr:colOff>0</xdr:colOff>
      <xdr:row>19</xdr:row>
      <xdr:rowOff>0</xdr:rowOff>
    </xdr:to>
    <xdr:sp>
      <xdr:nvSpPr>
        <xdr:cNvPr id="84" name="Rectangle 91" descr="Крупная шашечная доска"/>
        <xdr:cNvSpPr>
          <a:spLocks/>
        </xdr:cNvSpPr>
      </xdr:nvSpPr>
      <xdr:spPr>
        <a:xfrm>
          <a:off x="12306300" y="5153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9525</xdr:colOff>
      <xdr:row>19</xdr:row>
      <xdr:rowOff>0</xdr:rowOff>
    </xdr:from>
    <xdr:to>
      <xdr:col>56</xdr:col>
      <xdr:colOff>0</xdr:colOff>
      <xdr:row>19</xdr:row>
      <xdr:rowOff>0</xdr:rowOff>
    </xdr:to>
    <xdr:sp>
      <xdr:nvSpPr>
        <xdr:cNvPr id="85" name="Rectangle 92" descr="Крупная шашечная доска"/>
        <xdr:cNvSpPr>
          <a:spLocks/>
        </xdr:cNvSpPr>
      </xdr:nvSpPr>
      <xdr:spPr>
        <a:xfrm>
          <a:off x="10782300" y="5153025"/>
          <a:ext cx="209550" cy="0"/>
        </a:xfrm>
        <a:prstGeom prst="rect">
          <a:avLst/>
        </a:prstGeom>
        <a:blipFill>
          <a:blip r:embed="rId7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209550</xdr:colOff>
      <xdr:row>19</xdr:row>
      <xdr:rowOff>0</xdr:rowOff>
    </xdr:from>
    <xdr:to>
      <xdr:col>34</xdr:col>
      <xdr:colOff>19050</xdr:colOff>
      <xdr:row>19</xdr:row>
      <xdr:rowOff>0</xdr:rowOff>
    </xdr:to>
    <xdr:sp>
      <xdr:nvSpPr>
        <xdr:cNvPr id="86" name="Rectangle 94" descr="Светлый вертикальный"/>
        <xdr:cNvSpPr>
          <a:spLocks/>
        </xdr:cNvSpPr>
      </xdr:nvSpPr>
      <xdr:spPr>
        <a:xfrm>
          <a:off x="6753225" y="5153025"/>
          <a:ext cx="285750" cy="0"/>
        </a:xfrm>
        <a:prstGeom prst="rect">
          <a:avLst/>
        </a:prstGeom>
        <a:blipFill>
          <a:blip r:embed="rId7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19050</xdr:colOff>
      <xdr:row>19</xdr:row>
      <xdr:rowOff>0</xdr:rowOff>
    </xdr:from>
    <xdr:to>
      <xdr:col>35</xdr:col>
      <xdr:colOff>19050</xdr:colOff>
      <xdr:row>19</xdr:row>
      <xdr:rowOff>0</xdr:rowOff>
    </xdr:to>
    <xdr:sp>
      <xdr:nvSpPr>
        <xdr:cNvPr id="87" name="Rectangle 95" descr="Светлый вертикальный"/>
        <xdr:cNvSpPr>
          <a:spLocks/>
        </xdr:cNvSpPr>
      </xdr:nvSpPr>
      <xdr:spPr>
        <a:xfrm>
          <a:off x="7038975" y="5153025"/>
          <a:ext cx="209550" cy="0"/>
        </a:xfrm>
        <a:prstGeom prst="rect">
          <a:avLst/>
        </a:prstGeom>
        <a:blipFill>
          <a:blip r:embed="rId7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20</xdr:row>
      <xdr:rowOff>0</xdr:rowOff>
    </xdr:from>
    <xdr:to>
      <xdr:col>20</xdr:col>
      <xdr:colOff>209550</xdr:colOff>
      <xdr:row>20</xdr:row>
      <xdr:rowOff>0</xdr:rowOff>
    </xdr:to>
    <xdr:sp>
      <xdr:nvSpPr>
        <xdr:cNvPr id="88" name="Rectangle 98" descr="Светлый диагональный 2"/>
        <xdr:cNvSpPr>
          <a:spLocks/>
        </xdr:cNvSpPr>
      </xdr:nvSpPr>
      <xdr:spPr>
        <a:xfrm>
          <a:off x="4400550" y="5305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66675</xdr:rowOff>
    </xdr:from>
    <xdr:to>
      <xdr:col>14</xdr:col>
      <xdr:colOff>85725</xdr:colOff>
      <xdr:row>8</xdr:row>
      <xdr:rowOff>57150</xdr:rowOff>
    </xdr:to>
    <xdr:pic>
      <xdr:nvPicPr>
        <xdr:cNvPr id="89" name="Рисунок 1" descr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2914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142875</xdr:rowOff>
    </xdr:from>
    <xdr:to>
      <xdr:col>11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83724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66675</xdr:rowOff>
    </xdr:to>
    <xdr:sp>
      <xdr:nvSpPr>
        <xdr:cNvPr id="2" name="Line 2"/>
        <xdr:cNvSpPr>
          <a:spLocks/>
        </xdr:cNvSpPr>
      </xdr:nvSpPr>
      <xdr:spPr>
        <a:xfrm>
          <a:off x="837247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837247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P120"/>
  <sheetViews>
    <sheetView tabSelected="1" view="pageBreakPreview" zoomScale="90" zoomScaleSheetLayoutView="90" zoomScalePageLayoutView="0" workbookViewId="0" topLeftCell="A25">
      <selection activeCell="AU45" sqref="AU45:AV45"/>
    </sheetView>
  </sheetViews>
  <sheetFormatPr defaultColWidth="9.00390625" defaultRowHeight="12.75"/>
  <cols>
    <col min="1" max="1" width="4.375" style="0" customWidth="1"/>
    <col min="2" max="2" width="3.375" style="0" customWidth="1"/>
    <col min="3" max="3" width="3.25390625" style="0" customWidth="1"/>
    <col min="4" max="7" width="2.875" style="0" customWidth="1"/>
    <col min="8" max="8" width="1.875" style="0" customWidth="1"/>
    <col min="9" max="9" width="2.125" style="0" customWidth="1"/>
    <col min="10" max="10" width="3.00390625" style="0" customWidth="1"/>
    <col min="11" max="11" width="2.875" style="0" customWidth="1"/>
    <col min="12" max="12" width="3.125" style="0" customWidth="1"/>
    <col min="13" max="13" width="2.125" style="0" customWidth="1"/>
    <col min="14" max="14" width="1.75390625" style="0" customWidth="1"/>
    <col min="15" max="15" width="3.375" style="0" customWidth="1"/>
    <col min="16" max="16" width="2.875" style="0" customWidth="1"/>
    <col min="17" max="17" width="2.75390625" style="0" customWidth="1"/>
    <col min="18" max="18" width="3.75390625" style="0" customWidth="1"/>
    <col min="19" max="21" width="2.75390625" style="0" customWidth="1"/>
    <col min="22" max="22" width="3.125" style="0" customWidth="1"/>
    <col min="23" max="23" width="2.375" style="0" customWidth="1"/>
    <col min="24" max="24" width="1.37890625" style="0" customWidth="1"/>
    <col min="25" max="26" width="2.875" style="0" customWidth="1"/>
    <col min="27" max="27" width="3.25390625" style="0" customWidth="1"/>
    <col min="28" max="28" width="2.25390625" style="0" customWidth="1"/>
    <col min="29" max="29" width="1.37890625" style="0" customWidth="1"/>
    <col min="30" max="30" width="3.125" style="0" customWidth="1"/>
    <col min="31" max="31" width="2.875" style="0" customWidth="1"/>
    <col min="32" max="32" width="2.75390625" style="0" customWidth="1"/>
    <col min="33" max="33" width="2.125" style="0" customWidth="1"/>
    <col min="34" max="34" width="1.37890625" style="0" customWidth="1"/>
    <col min="35" max="38" width="2.75390625" style="0" customWidth="1"/>
    <col min="39" max="40" width="1.37890625" style="0" customWidth="1"/>
    <col min="41" max="43" width="2.75390625" style="0" customWidth="1"/>
    <col min="44" max="44" width="1.25" style="0" customWidth="1"/>
    <col min="45" max="45" width="1.37890625" style="0" customWidth="1"/>
    <col min="46" max="53" width="2.75390625" style="0" customWidth="1"/>
    <col min="54" max="54" width="1.37890625" style="0" hidden="1" customWidth="1"/>
    <col min="55" max="55" width="2.625" style="0" customWidth="1"/>
    <col min="56" max="58" width="2.875" style="0" customWidth="1"/>
    <col min="59" max="59" width="1.25" style="0" customWidth="1"/>
    <col min="60" max="60" width="1.37890625" style="0" customWidth="1"/>
    <col min="61" max="64" width="2.875" style="0" customWidth="1"/>
    <col min="65" max="65" width="2.75390625" style="0" customWidth="1"/>
    <col min="66" max="66" width="3.375" style="0" customWidth="1"/>
    <col min="67" max="67" width="5.125" style="0" customWidth="1"/>
  </cols>
  <sheetData>
    <row r="2" spans="15:49" ht="24.75" customHeight="1">
      <c r="O2" s="153" t="s">
        <v>211</v>
      </c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</row>
    <row r="3" spans="4:52" ht="27" customHeight="1">
      <c r="D3" s="228"/>
      <c r="E3" s="228"/>
      <c r="F3" s="228"/>
      <c r="G3" s="228"/>
      <c r="H3" s="228"/>
      <c r="I3" s="228"/>
      <c r="J3" s="228"/>
      <c r="K3" s="228"/>
      <c r="O3" s="153" t="s">
        <v>212</v>
      </c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Z3" s="2"/>
    </row>
    <row r="5" spans="4:56" ht="12.75">
      <c r="D5" s="228"/>
      <c r="E5" s="228"/>
      <c r="F5" s="228"/>
      <c r="G5" s="228"/>
      <c r="H5" s="228"/>
      <c r="I5" s="228"/>
      <c r="J5" s="228"/>
      <c r="K5" s="228"/>
      <c r="AZ5" s="2"/>
      <c r="BA5" s="2"/>
      <c r="BB5" s="2"/>
      <c r="BC5" s="2"/>
      <c r="BD5" s="2"/>
    </row>
    <row r="6" spans="3:67" ht="20.25">
      <c r="C6" s="229" t="s">
        <v>203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</row>
    <row r="7" spans="3:66" ht="2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3:67" ht="20.25">
      <c r="C8" s="155" t="s">
        <v>213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26"/>
      <c r="BO8" s="126"/>
    </row>
    <row r="9" spans="3:67" ht="24" customHeight="1">
      <c r="C9" s="153" t="s">
        <v>214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27"/>
      <c r="BO9" s="127"/>
    </row>
    <row r="10" spans="3:67" ht="24" customHeight="1">
      <c r="C10" s="153" t="s">
        <v>215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47"/>
      <c r="BO10" s="47"/>
    </row>
    <row r="11" spans="3:67" ht="18.75"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</row>
    <row r="12" spans="3:67" ht="15.75">
      <c r="C12" s="221" t="s">
        <v>125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4"/>
      <c r="BN12" s="4"/>
      <c r="BO12" s="4"/>
    </row>
    <row r="13" spans="3:120" ht="15.75"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52"/>
      <c r="BN13" s="52"/>
      <c r="BO13" s="18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</row>
    <row r="14" spans="3:68" ht="12.75" customHeight="1">
      <c r="C14" s="223" t="s">
        <v>0</v>
      </c>
      <c r="D14" s="180" t="s">
        <v>1</v>
      </c>
      <c r="E14" s="226"/>
      <c r="F14" s="226"/>
      <c r="G14" s="226"/>
      <c r="H14" s="227"/>
      <c r="I14" s="180" t="s">
        <v>2</v>
      </c>
      <c r="J14" s="181"/>
      <c r="K14" s="181"/>
      <c r="L14" s="181"/>
      <c r="M14" s="182"/>
      <c r="N14" s="180" t="s">
        <v>3</v>
      </c>
      <c r="O14" s="181"/>
      <c r="P14" s="181"/>
      <c r="Q14" s="181"/>
      <c r="R14" s="182"/>
      <c r="S14" s="180" t="s">
        <v>4</v>
      </c>
      <c r="T14" s="181"/>
      <c r="U14" s="181"/>
      <c r="V14" s="181"/>
      <c r="W14" s="182"/>
      <c r="X14" s="180" t="s">
        <v>5</v>
      </c>
      <c r="Y14" s="181"/>
      <c r="Z14" s="181"/>
      <c r="AA14" s="181"/>
      <c r="AB14" s="220"/>
      <c r="AC14" s="180" t="s">
        <v>6</v>
      </c>
      <c r="AD14" s="181"/>
      <c r="AE14" s="181"/>
      <c r="AF14" s="181"/>
      <c r="AG14" s="182"/>
      <c r="AH14" s="180" t="s">
        <v>7</v>
      </c>
      <c r="AI14" s="181"/>
      <c r="AJ14" s="181"/>
      <c r="AK14" s="181"/>
      <c r="AL14" s="181"/>
      <c r="AM14" s="182"/>
      <c r="AN14" s="183" t="s">
        <v>8</v>
      </c>
      <c r="AO14" s="183"/>
      <c r="AP14" s="183"/>
      <c r="AQ14" s="183"/>
      <c r="AR14" s="183"/>
      <c r="AS14" s="180" t="s">
        <v>9</v>
      </c>
      <c r="AT14" s="181"/>
      <c r="AU14" s="181"/>
      <c r="AV14" s="181"/>
      <c r="AW14" s="182"/>
      <c r="AX14" s="180" t="s">
        <v>10</v>
      </c>
      <c r="AY14" s="181"/>
      <c r="AZ14" s="181"/>
      <c r="BA14" s="181"/>
      <c r="BB14" s="182"/>
      <c r="BC14" s="183" t="s">
        <v>11</v>
      </c>
      <c r="BD14" s="183"/>
      <c r="BE14" s="183"/>
      <c r="BF14" s="183"/>
      <c r="BG14" s="183"/>
      <c r="BH14" s="183" t="s">
        <v>12</v>
      </c>
      <c r="BI14" s="183"/>
      <c r="BJ14" s="183"/>
      <c r="BK14" s="183"/>
      <c r="BL14" s="183"/>
      <c r="BM14" s="176"/>
      <c r="BN14" s="172"/>
      <c r="BO14" s="173"/>
      <c r="BP14" s="6"/>
    </row>
    <row r="15" spans="3:68" ht="40.5" customHeight="1">
      <c r="C15" s="224"/>
      <c r="D15" s="7" t="s">
        <v>14</v>
      </c>
      <c r="E15" s="7" t="s">
        <v>15</v>
      </c>
      <c r="F15" s="7" t="s">
        <v>25</v>
      </c>
      <c r="G15" s="7" t="s">
        <v>26</v>
      </c>
      <c r="H15" s="208" t="s">
        <v>16</v>
      </c>
      <c r="I15" s="209"/>
      <c r="J15" s="8" t="s">
        <v>17</v>
      </c>
      <c r="K15" s="8" t="s">
        <v>18</v>
      </c>
      <c r="L15" s="8" t="s">
        <v>19</v>
      </c>
      <c r="M15" s="208" t="s">
        <v>20</v>
      </c>
      <c r="N15" s="209"/>
      <c r="O15" s="9" t="s">
        <v>21</v>
      </c>
      <c r="P15" s="9" t="s">
        <v>22</v>
      </c>
      <c r="Q15" s="9" t="s">
        <v>23</v>
      </c>
      <c r="R15" s="9" t="s">
        <v>24</v>
      </c>
      <c r="S15" s="8" t="s">
        <v>14</v>
      </c>
      <c r="T15" s="8" t="s">
        <v>15</v>
      </c>
      <c r="U15" s="8" t="s">
        <v>25</v>
      </c>
      <c r="V15" s="8" t="s">
        <v>26</v>
      </c>
      <c r="W15" s="164" t="s">
        <v>27</v>
      </c>
      <c r="X15" s="177"/>
      <c r="Y15" s="8" t="s">
        <v>28</v>
      </c>
      <c r="Z15" s="8" t="s">
        <v>44</v>
      </c>
      <c r="AA15" s="10">
        <v>19</v>
      </c>
      <c r="AB15" s="164" t="s">
        <v>29</v>
      </c>
      <c r="AC15" s="169"/>
      <c r="AD15" s="11" t="s">
        <v>30</v>
      </c>
      <c r="AE15" s="8" t="s">
        <v>31</v>
      </c>
      <c r="AF15" s="8" t="s">
        <v>32</v>
      </c>
      <c r="AG15" s="168" t="s">
        <v>33</v>
      </c>
      <c r="AH15" s="169"/>
      <c r="AI15" s="8" t="s">
        <v>30</v>
      </c>
      <c r="AJ15" s="8" t="s">
        <v>31</v>
      </c>
      <c r="AK15" s="8" t="s">
        <v>32</v>
      </c>
      <c r="AL15" s="8" t="s">
        <v>34</v>
      </c>
      <c r="AM15" s="168" t="s">
        <v>35</v>
      </c>
      <c r="AN15" s="169"/>
      <c r="AO15" s="8" t="s">
        <v>17</v>
      </c>
      <c r="AP15" s="8" t="s">
        <v>18</v>
      </c>
      <c r="AQ15" s="8" t="s">
        <v>19</v>
      </c>
      <c r="AR15" s="164" t="s">
        <v>36</v>
      </c>
      <c r="AS15" s="165"/>
      <c r="AT15" s="8" t="s">
        <v>37</v>
      </c>
      <c r="AU15" s="8" t="s">
        <v>38</v>
      </c>
      <c r="AV15" s="8" t="s">
        <v>39</v>
      </c>
      <c r="AW15" s="8" t="s">
        <v>40</v>
      </c>
      <c r="AX15" s="8" t="s">
        <v>14</v>
      </c>
      <c r="AY15" s="8" t="s">
        <v>15</v>
      </c>
      <c r="AZ15" s="8" t="s">
        <v>25</v>
      </c>
      <c r="BA15" s="8" t="s">
        <v>26</v>
      </c>
      <c r="BB15" s="168" t="s">
        <v>41</v>
      </c>
      <c r="BC15" s="169"/>
      <c r="BD15" s="8" t="s">
        <v>17</v>
      </c>
      <c r="BE15" s="8" t="s">
        <v>18</v>
      </c>
      <c r="BF15" s="55">
        <v>20</v>
      </c>
      <c r="BG15" s="168" t="s">
        <v>42</v>
      </c>
      <c r="BH15" s="169"/>
      <c r="BI15" s="12">
        <v>3</v>
      </c>
      <c r="BJ15" s="12">
        <v>10</v>
      </c>
      <c r="BK15" s="12">
        <v>17</v>
      </c>
      <c r="BL15" s="12">
        <v>24</v>
      </c>
      <c r="BM15" s="176"/>
      <c r="BN15" s="173"/>
      <c r="BO15" s="173"/>
      <c r="BP15" s="6"/>
    </row>
    <row r="16" spans="3:71" ht="45" customHeight="1">
      <c r="C16" s="225"/>
      <c r="D16" s="13" t="s">
        <v>43</v>
      </c>
      <c r="E16" s="13" t="s">
        <v>48</v>
      </c>
      <c r="F16" s="13" t="s">
        <v>49</v>
      </c>
      <c r="G16" s="13" t="s">
        <v>50</v>
      </c>
      <c r="H16" s="210"/>
      <c r="I16" s="211"/>
      <c r="J16" s="9" t="s">
        <v>44</v>
      </c>
      <c r="K16" s="9" t="s">
        <v>45</v>
      </c>
      <c r="L16" s="9" t="s">
        <v>46</v>
      </c>
      <c r="M16" s="210"/>
      <c r="N16" s="211"/>
      <c r="O16" s="9" t="s">
        <v>31</v>
      </c>
      <c r="P16" s="9" t="s">
        <v>32</v>
      </c>
      <c r="Q16" s="9" t="s">
        <v>34</v>
      </c>
      <c r="R16" s="9" t="s">
        <v>47</v>
      </c>
      <c r="S16" s="9" t="s">
        <v>43</v>
      </c>
      <c r="T16" s="9" t="s">
        <v>48</v>
      </c>
      <c r="U16" s="9" t="s">
        <v>49</v>
      </c>
      <c r="V16" s="9" t="s">
        <v>50</v>
      </c>
      <c r="W16" s="178"/>
      <c r="X16" s="179"/>
      <c r="Y16" s="9" t="s">
        <v>38</v>
      </c>
      <c r="Z16" s="9" t="s">
        <v>39</v>
      </c>
      <c r="AA16" s="9">
        <v>25</v>
      </c>
      <c r="AB16" s="170"/>
      <c r="AC16" s="171"/>
      <c r="AD16" s="9" t="s">
        <v>15</v>
      </c>
      <c r="AE16" s="9" t="s">
        <v>25</v>
      </c>
      <c r="AF16" s="9" t="s">
        <v>26</v>
      </c>
      <c r="AG16" s="170"/>
      <c r="AH16" s="171"/>
      <c r="AI16" s="9" t="s">
        <v>15</v>
      </c>
      <c r="AJ16" s="9" t="s">
        <v>25</v>
      </c>
      <c r="AK16" s="9" t="s">
        <v>26</v>
      </c>
      <c r="AL16" s="9" t="s">
        <v>51</v>
      </c>
      <c r="AM16" s="170"/>
      <c r="AN16" s="171"/>
      <c r="AO16" s="9" t="s">
        <v>44</v>
      </c>
      <c r="AP16" s="9" t="s">
        <v>45</v>
      </c>
      <c r="AQ16" s="9" t="s">
        <v>46</v>
      </c>
      <c r="AR16" s="166"/>
      <c r="AS16" s="167"/>
      <c r="AT16" s="9" t="s">
        <v>22</v>
      </c>
      <c r="AU16" s="9" t="s">
        <v>23</v>
      </c>
      <c r="AV16" s="9" t="s">
        <v>24</v>
      </c>
      <c r="AW16" s="9" t="s">
        <v>52</v>
      </c>
      <c r="AX16" s="9" t="s">
        <v>43</v>
      </c>
      <c r="AY16" s="9" t="s">
        <v>48</v>
      </c>
      <c r="AZ16" s="9" t="s">
        <v>49</v>
      </c>
      <c r="BA16" s="9" t="s">
        <v>50</v>
      </c>
      <c r="BB16" s="170"/>
      <c r="BC16" s="171"/>
      <c r="BD16" s="9" t="s">
        <v>44</v>
      </c>
      <c r="BE16" s="9" t="s">
        <v>45</v>
      </c>
      <c r="BF16" s="9" t="s">
        <v>46</v>
      </c>
      <c r="BG16" s="170"/>
      <c r="BH16" s="171"/>
      <c r="BI16" s="9">
        <v>9</v>
      </c>
      <c r="BJ16" s="9" t="s">
        <v>32</v>
      </c>
      <c r="BK16" s="9" t="s">
        <v>34</v>
      </c>
      <c r="BL16" s="9" t="s">
        <v>52</v>
      </c>
      <c r="BM16" s="176"/>
      <c r="BN16" s="53"/>
      <c r="BO16" s="121"/>
      <c r="BP16" s="6"/>
      <c r="BR16" s="6"/>
      <c r="BS16" s="6"/>
    </row>
    <row r="17" spans="3:68" s="2" customFormat="1" ht="19.5" customHeight="1">
      <c r="C17" s="14" t="s">
        <v>216</v>
      </c>
      <c r="D17" s="14"/>
      <c r="E17" s="15"/>
      <c r="F17" s="15"/>
      <c r="G17" s="15"/>
      <c r="H17" s="158"/>
      <c r="I17" s="158"/>
      <c r="J17" s="15"/>
      <c r="K17" s="15"/>
      <c r="L17" s="15"/>
      <c r="M17" s="158"/>
      <c r="N17" s="158"/>
      <c r="O17" s="15"/>
      <c r="P17" s="15"/>
      <c r="Q17" s="15"/>
      <c r="R17" s="15"/>
      <c r="S17" s="15"/>
      <c r="T17" s="15"/>
      <c r="U17" s="15"/>
      <c r="V17" s="15" t="s">
        <v>126</v>
      </c>
      <c r="W17" s="161" t="s">
        <v>128</v>
      </c>
      <c r="X17" s="161"/>
      <c r="Y17" s="56" t="s">
        <v>128</v>
      </c>
      <c r="Z17" s="56" t="s">
        <v>66</v>
      </c>
      <c r="AA17" s="14" t="s">
        <v>66</v>
      </c>
      <c r="AB17" s="174" t="s">
        <v>66</v>
      </c>
      <c r="AC17" s="174"/>
      <c r="AD17" s="14"/>
      <c r="AE17" s="14"/>
      <c r="AF17" s="14"/>
      <c r="AG17" s="174"/>
      <c r="AH17" s="174"/>
      <c r="AI17" s="14"/>
      <c r="AJ17" s="14"/>
      <c r="AK17" s="14"/>
      <c r="AL17" s="14"/>
      <c r="AM17" s="174"/>
      <c r="AN17" s="174"/>
      <c r="AO17" s="14"/>
      <c r="AP17" s="14"/>
      <c r="AQ17" s="14"/>
      <c r="AR17" s="174"/>
      <c r="AS17" s="174"/>
      <c r="AT17" s="14"/>
      <c r="AU17" s="14"/>
      <c r="AV17" s="14"/>
      <c r="AW17" s="14"/>
      <c r="AX17" s="14"/>
      <c r="AY17" s="14" t="s">
        <v>126</v>
      </c>
      <c r="AZ17" s="14" t="s">
        <v>126</v>
      </c>
      <c r="BA17" s="161" t="s">
        <v>128</v>
      </c>
      <c r="BB17" s="161"/>
      <c r="BC17" s="56" t="s">
        <v>128</v>
      </c>
      <c r="BD17" s="57" t="s">
        <v>128</v>
      </c>
      <c r="BE17" s="57" t="s">
        <v>128</v>
      </c>
      <c r="BF17" s="56" t="s">
        <v>128</v>
      </c>
      <c r="BG17" s="161" t="s">
        <v>128</v>
      </c>
      <c r="BH17" s="161"/>
      <c r="BI17" s="56" t="s">
        <v>128</v>
      </c>
      <c r="BJ17" s="58" t="s">
        <v>128</v>
      </c>
      <c r="BK17" s="58" t="s">
        <v>128</v>
      </c>
      <c r="BL17" s="56" t="s">
        <v>128</v>
      </c>
      <c r="BM17" s="54"/>
      <c r="BN17" s="29"/>
      <c r="BO17" s="29"/>
      <c r="BP17" s="122"/>
    </row>
    <row r="18" spans="3:68" s="2" customFormat="1" ht="19.5" customHeight="1">
      <c r="C18" s="14" t="s">
        <v>54</v>
      </c>
      <c r="D18" s="14"/>
      <c r="E18" s="15"/>
      <c r="F18" s="15"/>
      <c r="G18" s="15"/>
      <c r="H18" s="158"/>
      <c r="I18" s="158"/>
      <c r="J18" s="15"/>
      <c r="K18" s="15"/>
      <c r="L18" s="15"/>
      <c r="M18" s="159"/>
      <c r="N18" s="160"/>
      <c r="O18" s="15"/>
      <c r="P18" s="15"/>
      <c r="Q18" s="15"/>
      <c r="R18" s="15"/>
      <c r="S18" s="15"/>
      <c r="T18" s="15"/>
      <c r="U18" s="15"/>
      <c r="V18" s="15"/>
      <c r="W18" s="161" t="s">
        <v>128</v>
      </c>
      <c r="X18" s="161"/>
      <c r="Y18" s="56" t="s">
        <v>128</v>
      </c>
      <c r="Z18" s="14"/>
      <c r="AA18" s="14"/>
      <c r="AB18" s="156"/>
      <c r="AC18" s="157"/>
      <c r="AD18" s="14"/>
      <c r="AE18" s="14"/>
      <c r="AF18" s="14"/>
      <c r="AG18" s="156"/>
      <c r="AH18" s="157"/>
      <c r="AI18" s="14"/>
      <c r="AJ18" s="14"/>
      <c r="AK18" s="14"/>
      <c r="AL18" s="14"/>
      <c r="AM18" s="156"/>
      <c r="AN18" s="157"/>
      <c r="AO18" s="14"/>
      <c r="AP18" s="14"/>
      <c r="AQ18" s="14"/>
      <c r="AR18" s="156"/>
      <c r="AS18" s="157"/>
      <c r="AT18" s="14"/>
      <c r="AU18" s="14"/>
      <c r="AV18" s="14" t="s">
        <v>66</v>
      </c>
      <c r="AW18" s="14" t="s">
        <v>66</v>
      </c>
      <c r="AX18" s="31" t="s">
        <v>66</v>
      </c>
      <c r="AY18" s="14" t="s">
        <v>66</v>
      </c>
      <c r="AZ18" s="14" t="s">
        <v>126</v>
      </c>
      <c r="BA18" s="161" t="s">
        <v>128</v>
      </c>
      <c r="BB18" s="161"/>
      <c r="BC18" s="56" t="s">
        <v>128</v>
      </c>
      <c r="BD18" s="57" t="s">
        <v>128</v>
      </c>
      <c r="BE18" s="57" t="s">
        <v>128</v>
      </c>
      <c r="BF18" s="56" t="s">
        <v>128</v>
      </c>
      <c r="BG18" s="161" t="s">
        <v>128</v>
      </c>
      <c r="BH18" s="161"/>
      <c r="BI18" s="56" t="s">
        <v>128</v>
      </c>
      <c r="BJ18" s="58" t="s">
        <v>128</v>
      </c>
      <c r="BK18" s="58" t="s">
        <v>128</v>
      </c>
      <c r="BL18" s="56" t="s">
        <v>128</v>
      </c>
      <c r="BM18" s="54"/>
      <c r="BN18" s="29"/>
      <c r="BO18" s="29"/>
      <c r="BP18" s="122"/>
    </row>
    <row r="19" spans="3:68" s="2" customFormat="1" ht="19.5" customHeight="1">
      <c r="C19" s="14" t="s">
        <v>55</v>
      </c>
      <c r="D19" s="14"/>
      <c r="E19" s="15"/>
      <c r="F19" s="15"/>
      <c r="G19" s="15"/>
      <c r="H19" s="159"/>
      <c r="I19" s="160"/>
      <c r="J19" s="15"/>
      <c r="K19" s="15"/>
      <c r="L19" s="15"/>
      <c r="M19" s="159"/>
      <c r="N19" s="160"/>
      <c r="O19" s="15" t="s">
        <v>126</v>
      </c>
      <c r="P19" s="15" t="s">
        <v>129</v>
      </c>
      <c r="Q19" s="15" t="s">
        <v>129</v>
      </c>
      <c r="R19" s="15" t="s">
        <v>129</v>
      </c>
      <c r="S19" s="15" t="s">
        <v>129</v>
      </c>
      <c r="T19" s="15" t="s">
        <v>129</v>
      </c>
      <c r="U19" s="15" t="s">
        <v>129</v>
      </c>
      <c r="V19" s="15" t="s">
        <v>129</v>
      </c>
      <c r="W19" s="162" t="s">
        <v>129</v>
      </c>
      <c r="X19" s="163"/>
      <c r="Y19" s="31" t="s">
        <v>129</v>
      </c>
      <c r="Z19" s="31" t="s">
        <v>129</v>
      </c>
      <c r="AA19" s="31" t="s">
        <v>56</v>
      </c>
      <c r="AB19" s="156"/>
      <c r="AC19" s="157"/>
      <c r="AD19" s="14"/>
      <c r="AE19" s="14"/>
      <c r="AF19" s="14"/>
      <c r="AG19" s="156"/>
      <c r="AH19" s="157"/>
      <c r="AI19" s="14"/>
      <c r="AJ19" s="14"/>
      <c r="AK19" s="14"/>
      <c r="AL19" s="14"/>
      <c r="AM19" s="156"/>
      <c r="AN19" s="157"/>
      <c r="AO19" s="14"/>
      <c r="AP19" s="14"/>
      <c r="AQ19" s="14"/>
      <c r="AR19" s="156"/>
      <c r="AS19" s="157"/>
      <c r="AT19" s="14"/>
      <c r="AU19" s="14"/>
      <c r="AV19" s="14"/>
      <c r="AW19" s="14"/>
      <c r="AX19" s="14"/>
      <c r="AY19" s="14"/>
      <c r="AZ19" s="14"/>
      <c r="BA19" s="31"/>
      <c r="BB19" s="156"/>
      <c r="BC19" s="157"/>
      <c r="BD19" s="14"/>
      <c r="BE19" s="14"/>
      <c r="BF19" s="14"/>
      <c r="BG19" s="156"/>
      <c r="BH19" s="157"/>
      <c r="BI19" s="14"/>
      <c r="BJ19" s="14"/>
      <c r="BK19" s="14"/>
      <c r="BL19" s="14"/>
      <c r="BM19" s="54"/>
      <c r="BN19" s="29"/>
      <c r="BO19" s="29"/>
      <c r="BP19" s="122"/>
    </row>
    <row r="20" spans="62:68" ht="12" customHeight="1">
      <c r="BJ20" s="206"/>
      <c r="BK20" s="206"/>
      <c r="BL20" s="206"/>
      <c r="BM20" s="207"/>
      <c r="BN20" s="29"/>
      <c r="BO20" s="29"/>
      <c r="BP20" s="6"/>
    </row>
    <row r="21" spans="4:67" ht="17.25" customHeight="1">
      <c r="D21" s="184" t="s">
        <v>130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28"/>
      <c r="BM21" s="28"/>
      <c r="BN21" s="29"/>
      <c r="BO21" s="29"/>
    </row>
    <row r="22" spans="62:67" ht="12" customHeight="1">
      <c r="BJ22" s="28"/>
      <c r="BK22" s="28"/>
      <c r="BL22" s="28"/>
      <c r="BM22" s="28"/>
      <c r="BN22" s="29"/>
      <c r="BO22" s="29"/>
    </row>
    <row r="23" spans="5:67" ht="12" customHeight="1">
      <c r="E23" s="185" t="s">
        <v>131</v>
      </c>
      <c r="F23" s="186"/>
      <c r="G23" s="187"/>
      <c r="H23" s="194" t="s">
        <v>132</v>
      </c>
      <c r="I23" s="195"/>
      <c r="J23" s="195"/>
      <c r="K23" s="195"/>
      <c r="L23" s="195"/>
      <c r="M23" s="196"/>
      <c r="N23" s="212" t="s">
        <v>134</v>
      </c>
      <c r="O23" s="213"/>
      <c r="P23" s="213"/>
      <c r="Q23" s="213"/>
      <c r="R23" s="214"/>
      <c r="S23" s="212" t="s">
        <v>135</v>
      </c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4"/>
      <c r="AF23" s="212" t="s">
        <v>138</v>
      </c>
      <c r="AG23" s="213"/>
      <c r="AH23" s="213"/>
      <c r="AI23" s="213"/>
      <c r="AJ23" s="213"/>
      <c r="AK23" s="213"/>
      <c r="AL23" s="213"/>
      <c r="AM23" s="214"/>
      <c r="AN23" s="212" t="s">
        <v>139</v>
      </c>
      <c r="AO23" s="213"/>
      <c r="AP23" s="213"/>
      <c r="AQ23" s="213"/>
      <c r="AR23" s="213"/>
      <c r="AS23" s="213"/>
      <c r="AT23" s="213"/>
      <c r="AU23" s="213"/>
      <c r="AV23" s="214"/>
      <c r="AW23" s="212" t="s">
        <v>140</v>
      </c>
      <c r="AX23" s="213"/>
      <c r="AY23" s="213"/>
      <c r="AZ23" s="213"/>
      <c r="BA23" s="213"/>
      <c r="BB23" s="213"/>
      <c r="BC23" s="213"/>
      <c r="BD23" s="214"/>
      <c r="BE23" s="212" t="s">
        <v>141</v>
      </c>
      <c r="BF23" s="213"/>
      <c r="BG23" s="213"/>
      <c r="BH23" s="213"/>
      <c r="BI23" s="213"/>
      <c r="BJ23" s="213"/>
      <c r="BK23" s="213"/>
      <c r="BL23" s="214"/>
      <c r="BM23" s="28"/>
      <c r="BN23" s="29"/>
      <c r="BO23" s="29"/>
    </row>
    <row r="24" spans="5:67" ht="14.25" customHeight="1">
      <c r="E24" s="188"/>
      <c r="F24" s="189"/>
      <c r="G24" s="190"/>
      <c r="H24" s="197"/>
      <c r="I24" s="198"/>
      <c r="J24" s="198"/>
      <c r="K24" s="198"/>
      <c r="L24" s="198"/>
      <c r="M24" s="199"/>
      <c r="N24" s="215"/>
      <c r="O24" s="173"/>
      <c r="P24" s="173"/>
      <c r="Q24" s="173"/>
      <c r="R24" s="216"/>
      <c r="S24" s="217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9"/>
      <c r="AF24" s="215"/>
      <c r="AG24" s="173"/>
      <c r="AH24" s="173"/>
      <c r="AI24" s="173"/>
      <c r="AJ24" s="173"/>
      <c r="AK24" s="173"/>
      <c r="AL24" s="173"/>
      <c r="AM24" s="216"/>
      <c r="AN24" s="215"/>
      <c r="AO24" s="173"/>
      <c r="AP24" s="173"/>
      <c r="AQ24" s="173"/>
      <c r="AR24" s="173"/>
      <c r="AS24" s="173"/>
      <c r="AT24" s="173"/>
      <c r="AU24" s="173"/>
      <c r="AV24" s="216"/>
      <c r="AW24" s="215"/>
      <c r="AX24" s="173"/>
      <c r="AY24" s="173"/>
      <c r="AZ24" s="173"/>
      <c r="BA24" s="173"/>
      <c r="BB24" s="173"/>
      <c r="BC24" s="173"/>
      <c r="BD24" s="216"/>
      <c r="BE24" s="215"/>
      <c r="BF24" s="173"/>
      <c r="BG24" s="173"/>
      <c r="BH24" s="173"/>
      <c r="BI24" s="173"/>
      <c r="BJ24" s="173"/>
      <c r="BK24" s="173"/>
      <c r="BL24" s="216"/>
      <c r="BM24" s="28"/>
      <c r="BN24" s="29"/>
      <c r="BO24" s="29"/>
    </row>
    <row r="25" spans="5:67" ht="12" customHeight="1">
      <c r="E25" s="188"/>
      <c r="F25" s="189"/>
      <c r="G25" s="190"/>
      <c r="H25" s="200" t="s">
        <v>133</v>
      </c>
      <c r="I25" s="201"/>
      <c r="J25" s="201"/>
      <c r="K25" s="201"/>
      <c r="L25" s="201"/>
      <c r="M25" s="202"/>
      <c r="N25" s="215"/>
      <c r="O25" s="173"/>
      <c r="P25" s="173"/>
      <c r="Q25" s="173"/>
      <c r="R25" s="216"/>
      <c r="S25" s="212" t="s">
        <v>136</v>
      </c>
      <c r="T25" s="213"/>
      <c r="U25" s="213"/>
      <c r="V25" s="213"/>
      <c r="W25" s="213"/>
      <c r="X25" s="213"/>
      <c r="Y25" s="214"/>
      <c r="Z25" s="212" t="s">
        <v>137</v>
      </c>
      <c r="AA25" s="213"/>
      <c r="AB25" s="213"/>
      <c r="AC25" s="213"/>
      <c r="AD25" s="213"/>
      <c r="AE25" s="214"/>
      <c r="AF25" s="215"/>
      <c r="AG25" s="173"/>
      <c r="AH25" s="173"/>
      <c r="AI25" s="173"/>
      <c r="AJ25" s="173"/>
      <c r="AK25" s="173"/>
      <c r="AL25" s="173"/>
      <c r="AM25" s="216"/>
      <c r="AN25" s="215"/>
      <c r="AO25" s="173"/>
      <c r="AP25" s="173"/>
      <c r="AQ25" s="173"/>
      <c r="AR25" s="173"/>
      <c r="AS25" s="173"/>
      <c r="AT25" s="173"/>
      <c r="AU25" s="173"/>
      <c r="AV25" s="216"/>
      <c r="AW25" s="215"/>
      <c r="AX25" s="173"/>
      <c r="AY25" s="173"/>
      <c r="AZ25" s="173"/>
      <c r="BA25" s="173"/>
      <c r="BB25" s="173"/>
      <c r="BC25" s="173"/>
      <c r="BD25" s="216"/>
      <c r="BE25" s="215"/>
      <c r="BF25" s="173"/>
      <c r="BG25" s="173"/>
      <c r="BH25" s="173"/>
      <c r="BI25" s="173"/>
      <c r="BJ25" s="173"/>
      <c r="BK25" s="173"/>
      <c r="BL25" s="216"/>
      <c r="BM25" s="28"/>
      <c r="BN25" s="29"/>
      <c r="BO25" s="29"/>
    </row>
    <row r="26" spans="5:67" ht="22.5" customHeight="1">
      <c r="E26" s="191"/>
      <c r="F26" s="192"/>
      <c r="G26" s="193"/>
      <c r="H26" s="203"/>
      <c r="I26" s="204"/>
      <c r="J26" s="204"/>
      <c r="K26" s="204"/>
      <c r="L26" s="204"/>
      <c r="M26" s="205"/>
      <c r="N26" s="217"/>
      <c r="O26" s="218"/>
      <c r="P26" s="218"/>
      <c r="Q26" s="218"/>
      <c r="R26" s="219"/>
      <c r="S26" s="217"/>
      <c r="T26" s="218"/>
      <c r="U26" s="218"/>
      <c r="V26" s="218"/>
      <c r="W26" s="218"/>
      <c r="X26" s="218"/>
      <c r="Y26" s="219"/>
      <c r="Z26" s="217"/>
      <c r="AA26" s="218"/>
      <c r="AB26" s="218"/>
      <c r="AC26" s="218"/>
      <c r="AD26" s="218"/>
      <c r="AE26" s="219"/>
      <c r="AF26" s="217"/>
      <c r="AG26" s="218"/>
      <c r="AH26" s="218"/>
      <c r="AI26" s="218"/>
      <c r="AJ26" s="218"/>
      <c r="AK26" s="218"/>
      <c r="AL26" s="218"/>
      <c r="AM26" s="219"/>
      <c r="AN26" s="217"/>
      <c r="AO26" s="218"/>
      <c r="AP26" s="218"/>
      <c r="AQ26" s="218"/>
      <c r="AR26" s="218"/>
      <c r="AS26" s="218"/>
      <c r="AT26" s="218"/>
      <c r="AU26" s="218"/>
      <c r="AV26" s="219"/>
      <c r="AW26" s="217"/>
      <c r="AX26" s="218"/>
      <c r="AY26" s="218"/>
      <c r="AZ26" s="218"/>
      <c r="BA26" s="218"/>
      <c r="BB26" s="218"/>
      <c r="BC26" s="218"/>
      <c r="BD26" s="219"/>
      <c r="BE26" s="217"/>
      <c r="BF26" s="218"/>
      <c r="BG26" s="218"/>
      <c r="BH26" s="218"/>
      <c r="BI26" s="218"/>
      <c r="BJ26" s="218"/>
      <c r="BK26" s="218"/>
      <c r="BL26" s="219"/>
      <c r="BM26" s="28"/>
      <c r="BN26" s="29"/>
      <c r="BO26" s="29"/>
    </row>
    <row r="27" spans="5:67" ht="15" customHeight="1">
      <c r="E27" s="59"/>
      <c r="F27" s="65" t="s">
        <v>216</v>
      </c>
      <c r="G27" s="60"/>
      <c r="H27" s="6"/>
      <c r="I27" s="62"/>
      <c r="J27" s="117"/>
      <c r="K27" s="117" t="s">
        <v>199</v>
      </c>
      <c r="L27" s="117"/>
      <c r="M27" s="66"/>
      <c r="N27" s="62"/>
      <c r="O27" s="62"/>
      <c r="P27" s="62">
        <v>3</v>
      </c>
      <c r="Q27" s="62"/>
      <c r="R27" s="66"/>
      <c r="S27" s="62"/>
      <c r="T27" s="62"/>
      <c r="U27" s="62"/>
      <c r="V27" s="62">
        <v>3</v>
      </c>
      <c r="W27" s="62"/>
      <c r="X27" s="62"/>
      <c r="Y27" s="66"/>
      <c r="Z27" s="62"/>
      <c r="AA27" s="62"/>
      <c r="AB27" s="175"/>
      <c r="AC27" s="175"/>
      <c r="AD27" s="62"/>
      <c r="AE27" s="66"/>
      <c r="AF27" s="62"/>
      <c r="AG27" s="62"/>
      <c r="AH27" s="62"/>
      <c r="AI27" s="175"/>
      <c r="AJ27" s="175"/>
      <c r="AK27" s="62"/>
      <c r="AL27" s="62"/>
      <c r="AM27" s="66"/>
      <c r="AN27" s="62"/>
      <c r="AO27" s="62"/>
      <c r="AP27" s="62"/>
      <c r="AQ27" s="175">
        <v>11</v>
      </c>
      <c r="AR27" s="175"/>
      <c r="AS27" s="175"/>
      <c r="AT27" s="62"/>
      <c r="AU27" s="62"/>
      <c r="AV27" s="66"/>
      <c r="AW27" s="62"/>
      <c r="AX27" s="62"/>
      <c r="AY27" s="62"/>
      <c r="AZ27" s="62">
        <v>1</v>
      </c>
      <c r="BA27" s="62"/>
      <c r="BB27" s="62"/>
      <c r="BC27" s="62"/>
      <c r="BD27" s="66"/>
      <c r="BE27" s="62"/>
      <c r="BF27" s="62"/>
      <c r="BG27" s="175">
        <v>52</v>
      </c>
      <c r="BH27" s="175"/>
      <c r="BI27" s="175"/>
      <c r="BJ27" s="175"/>
      <c r="BK27" s="67"/>
      <c r="BL27" s="68"/>
      <c r="BM27" s="28"/>
      <c r="BN27" s="29"/>
      <c r="BO27" s="29"/>
    </row>
    <row r="28" spans="5:67" ht="15" customHeight="1">
      <c r="E28" s="61"/>
      <c r="F28" s="63" t="s">
        <v>54</v>
      </c>
      <c r="G28" s="35"/>
      <c r="H28" s="34"/>
      <c r="I28" s="63"/>
      <c r="J28" s="118"/>
      <c r="K28" s="118" t="s">
        <v>200</v>
      </c>
      <c r="L28" s="118"/>
      <c r="M28" s="69"/>
      <c r="N28" s="63"/>
      <c r="O28" s="63"/>
      <c r="P28" s="63">
        <v>1</v>
      </c>
      <c r="Q28" s="63"/>
      <c r="R28" s="69"/>
      <c r="S28" s="63"/>
      <c r="T28" s="63"/>
      <c r="U28" s="63"/>
      <c r="V28" s="63">
        <v>4</v>
      </c>
      <c r="W28" s="63"/>
      <c r="X28" s="63"/>
      <c r="Y28" s="69"/>
      <c r="Z28" s="63"/>
      <c r="AA28" s="63"/>
      <c r="AB28" s="175"/>
      <c r="AC28" s="175"/>
      <c r="AD28" s="63"/>
      <c r="AE28" s="69"/>
      <c r="AF28" s="63"/>
      <c r="AG28" s="63"/>
      <c r="AH28" s="63"/>
      <c r="AI28" s="175"/>
      <c r="AJ28" s="175"/>
      <c r="AK28" s="63"/>
      <c r="AL28" s="63"/>
      <c r="AM28" s="69"/>
      <c r="AN28" s="63"/>
      <c r="AO28" s="63"/>
      <c r="AP28" s="63"/>
      <c r="AQ28" s="175">
        <v>11</v>
      </c>
      <c r="AR28" s="175"/>
      <c r="AS28" s="175"/>
      <c r="AT28" s="63"/>
      <c r="AU28" s="63"/>
      <c r="AV28" s="69"/>
      <c r="AW28" s="63"/>
      <c r="AX28" s="63"/>
      <c r="AY28" s="63"/>
      <c r="AZ28" s="63">
        <v>1</v>
      </c>
      <c r="BA28" s="63"/>
      <c r="BB28" s="63"/>
      <c r="BC28" s="63"/>
      <c r="BD28" s="69"/>
      <c r="BE28" s="63"/>
      <c r="BF28" s="63"/>
      <c r="BG28" s="175">
        <v>52</v>
      </c>
      <c r="BH28" s="175"/>
      <c r="BI28" s="175"/>
      <c r="BJ28" s="175"/>
      <c r="BK28" s="70"/>
      <c r="BL28" s="68"/>
      <c r="BM28" s="28"/>
      <c r="BN28" s="29"/>
      <c r="BO28" s="29"/>
    </row>
    <row r="29" spans="5:67" ht="15" customHeight="1">
      <c r="E29" s="61"/>
      <c r="F29" s="123" t="s">
        <v>55</v>
      </c>
      <c r="G29" s="35"/>
      <c r="H29" s="34"/>
      <c r="I29" s="63"/>
      <c r="J29" s="118"/>
      <c r="K29" s="118" t="s">
        <v>201</v>
      </c>
      <c r="L29" s="118"/>
      <c r="M29" s="69"/>
      <c r="N29" s="63"/>
      <c r="O29" s="63"/>
      <c r="P29" s="63">
        <v>1</v>
      </c>
      <c r="Q29" s="63"/>
      <c r="R29" s="69"/>
      <c r="S29" s="63"/>
      <c r="T29" s="63"/>
      <c r="U29" s="63"/>
      <c r="V29" s="63"/>
      <c r="W29" s="63"/>
      <c r="X29" s="63"/>
      <c r="Y29" s="69"/>
      <c r="Z29" s="63"/>
      <c r="AA29" s="63"/>
      <c r="AB29" s="175">
        <v>10</v>
      </c>
      <c r="AC29" s="175"/>
      <c r="AD29" s="63"/>
      <c r="AE29" s="69"/>
      <c r="AF29" s="63"/>
      <c r="AG29" s="63"/>
      <c r="AH29" s="63"/>
      <c r="AI29" s="175">
        <v>1</v>
      </c>
      <c r="AJ29" s="175"/>
      <c r="AK29" s="63"/>
      <c r="AL29" s="63"/>
      <c r="AM29" s="69"/>
      <c r="AN29" s="63"/>
      <c r="AO29" s="63"/>
      <c r="AP29" s="63"/>
      <c r="AQ29" s="175"/>
      <c r="AR29" s="175"/>
      <c r="AS29" s="175"/>
      <c r="AT29" s="63"/>
      <c r="AU29" s="63"/>
      <c r="AV29" s="69"/>
      <c r="AW29" s="63"/>
      <c r="AX29" s="63"/>
      <c r="AY29" s="63"/>
      <c r="AZ29" s="63"/>
      <c r="BA29" s="63"/>
      <c r="BB29" s="63"/>
      <c r="BC29" s="63"/>
      <c r="BD29" s="69"/>
      <c r="BE29" s="63"/>
      <c r="BF29" s="63"/>
      <c r="BG29" s="175">
        <v>20</v>
      </c>
      <c r="BH29" s="175"/>
      <c r="BI29" s="175"/>
      <c r="BJ29" s="175"/>
      <c r="BK29" s="70"/>
      <c r="BL29" s="68"/>
      <c r="BM29" s="28"/>
      <c r="BN29" s="29"/>
      <c r="BO29" s="29"/>
    </row>
    <row r="30" spans="5:67" ht="15.75" customHeight="1">
      <c r="E30" s="230" t="s">
        <v>142</v>
      </c>
      <c r="F30" s="175"/>
      <c r="G30" s="231"/>
      <c r="H30" s="51"/>
      <c r="I30" s="64"/>
      <c r="J30" s="119"/>
      <c r="K30" s="119" t="s">
        <v>202</v>
      </c>
      <c r="L30" s="119"/>
      <c r="M30" s="71"/>
      <c r="N30" s="64"/>
      <c r="O30" s="64"/>
      <c r="P30" s="64">
        <v>5</v>
      </c>
      <c r="Q30" s="64"/>
      <c r="R30" s="71"/>
      <c r="S30" s="64"/>
      <c r="T30" s="64"/>
      <c r="U30" s="64"/>
      <c r="V30" s="64">
        <v>7</v>
      </c>
      <c r="W30" s="64"/>
      <c r="X30" s="64"/>
      <c r="Y30" s="71"/>
      <c r="Z30" s="64"/>
      <c r="AA30" s="64"/>
      <c r="AB30" s="175">
        <v>10</v>
      </c>
      <c r="AC30" s="175"/>
      <c r="AD30" s="64"/>
      <c r="AE30" s="71"/>
      <c r="AF30" s="64"/>
      <c r="AG30" s="64"/>
      <c r="AH30" s="64"/>
      <c r="AI30" s="175">
        <v>1</v>
      </c>
      <c r="AJ30" s="175"/>
      <c r="AK30" s="64"/>
      <c r="AL30" s="64"/>
      <c r="AM30" s="71"/>
      <c r="AN30" s="64"/>
      <c r="AO30" s="64"/>
      <c r="AP30" s="64"/>
      <c r="AQ30" s="175">
        <v>22</v>
      </c>
      <c r="AR30" s="175"/>
      <c r="AS30" s="175"/>
      <c r="AT30" s="64"/>
      <c r="AU30" s="64"/>
      <c r="AV30" s="71"/>
      <c r="AW30" s="64"/>
      <c r="AX30" s="64"/>
      <c r="AY30" s="64"/>
      <c r="AZ30" s="64">
        <v>2</v>
      </c>
      <c r="BA30" s="64"/>
      <c r="BB30" s="64"/>
      <c r="BC30" s="64"/>
      <c r="BD30" s="71"/>
      <c r="BE30" s="64"/>
      <c r="BF30" s="64"/>
      <c r="BG30" s="175">
        <v>124</v>
      </c>
      <c r="BH30" s="175"/>
      <c r="BI30" s="175"/>
      <c r="BJ30" s="175"/>
      <c r="BK30" s="72"/>
      <c r="BL30" s="73"/>
      <c r="BM30" s="28"/>
      <c r="BN30" s="29"/>
      <c r="BO30" s="29"/>
    </row>
    <row r="31" spans="62:67" ht="12" customHeight="1">
      <c r="BJ31" s="28"/>
      <c r="BK31" s="28"/>
      <c r="BL31" s="28"/>
      <c r="BM31" s="28"/>
      <c r="BN31" s="29"/>
      <c r="BO31" s="29"/>
    </row>
    <row r="32" spans="7:65" ht="12.75">
      <c r="G32" s="1" t="s">
        <v>57</v>
      </c>
      <c r="R32" s="1" t="s">
        <v>58</v>
      </c>
      <c r="AC32" s="1" t="s">
        <v>59</v>
      </c>
      <c r="AL32" s="1" t="s">
        <v>60</v>
      </c>
      <c r="AW32" s="1" t="s">
        <v>65</v>
      </c>
      <c r="BH32" s="1" t="s">
        <v>53</v>
      </c>
      <c r="BM32" s="6"/>
    </row>
    <row r="33" spans="7:60" ht="12.75">
      <c r="G33" s="1" t="s">
        <v>61</v>
      </c>
      <c r="R33" s="1" t="s">
        <v>62</v>
      </c>
      <c r="Z33" s="228" t="s">
        <v>127</v>
      </c>
      <c r="AA33" s="228"/>
      <c r="AB33" s="228"/>
      <c r="AC33" s="228"/>
      <c r="AD33" s="228"/>
      <c r="AE33" s="228"/>
      <c r="AF33" s="228"/>
      <c r="AW33" s="1" t="s">
        <v>64</v>
      </c>
      <c r="BH33" s="1" t="s">
        <v>64</v>
      </c>
    </row>
    <row r="34" spans="27:31" ht="12" customHeight="1">
      <c r="AA34" s="228" t="s">
        <v>63</v>
      </c>
      <c r="AB34" s="228"/>
      <c r="AC34" s="228"/>
      <c r="AD34" s="228"/>
      <c r="AE34" s="228"/>
    </row>
    <row r="35" spans="28:29" ht="14.25" customHeight="1">
      <c r="AB35" s="51"/>
      <c r="AC35" s="51"/>
    </row>
    <row r="36" spans="7:60" s="16" customFormat="1" ht="15.75">
      <c r="G36" s="17"/>
      <c r="R36" s="17" t="s">
        <v>126</v>
      </c>
      <c r="AA36" s="120"/>
      <c r="AB36" s="232" t="s">
        <v>56</v>
      </c>
      <c r="AC36" s="233"/>
      <c r="AL36" s="17" t="s">
        <v>128</v>
      </c>
      <c r="AW36" s="17" t="s">
        <v>66</v>
      </c>
      <c r="BA36" s="18"/>
      <c r="BB36" s="18"/>
      <c r="BC36" s="18"/>
      <c r="BD36" s="18"/>
      <c r="BF36" s="18"/>
      <c r="BG36" s="232" t="s">
        <v>129</v>
      </c>
      <c r="BH36" s="233"/>
    </row>
    <row r="37" spans="47:58" ht="12.75"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9" spans="30:64" ht="19.5" customHeight="1">
      <c r="AD39" s="154" t="s">
        <v>244</v>
      </c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</row>
    <row r="41" ht="12.75" customHeight="1"/>
    <row r="42" ht="12.75" customHeight="1"/>
    <row r="43" ht="12.75" customHeight="1"/>
    <row r="45" ht="33" customHeight="1">
      <c r="AT45" s="26"/>
    </row>
    <row r="65" ht="12.75" customHeight="1"/>
    <row r="86" ht="25.5" customHeight="1"/>
    <row r="99" ht="12.75" customHeight="1"/>
    <row r="100" ht="12.75" customHeight="1"/>
    <row r="110" spans="3:61" ht="12.7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</row>
    <row r="111" spans="46:61" ht="12.75"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</row>
    <row r="112" spans="46:61" ht="12.75"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</row>
    <row r="113" spans="46:61" ht="12.75"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</row>
    <row r="114" spans="46:61" ht="12.75"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</row>
    <row r="115" spans="46:61" ht="12.75"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</row>
    <row r="116" spans="46:61" ht="12.75"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</row>
    <row r="117" spans="46:61" ht="12.75"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</row>
    <row r="118" spans="46:61" ht="12.75"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</row>
    <row r="119" spans="46:61" ht="12.75"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</row>
    <row r="120" spans="46:61" ht="12.75"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</row>
  </sheetData>
  <sheetProtection/>
  <mergeCells count="96">
    <mergeCell ref="AD39:BL39"/>
    <mergeCell ref="BG36:BH36"/>
    <mergeCell ref="AB36:AC36"/>
    <mergeCell ref="BG30:BJ30"/>
    <mergeCell ref="AA34:AE34"/>
    <mergeCell ref="AF23:AM26"/>
    <mergeCell ref="BE23:BL26"/>
    <mergeCell ref="BG27:BJ27"/>
    <mergeCell ref="BG28:BJ28"/>
    <mergeCell ref="BG29:BJ29"/>
    <mergeCell ref="Z33:AF33"/>
    <mergeCell ref="AI30:AJ30"/>
    <mergeCell ref="E30:G30"/>
    <mergeCell ref="AB27:AC27"/>
    <mergeCell ref="AB28:AC28"/>
    <mergeCell ref="AB29:AC29"/>
    <mergeCell ref="AB30:AC30"/>
    <mergeCell ref="AI27:AJ27"/>
    <mergeCell ref="AI28:AJ28"/>
    <mergeCell ref="D3:K3"/>
    <mergeCell ref="C6:BO6"/>
    <mergeCell ref="D5:K5"/>
    <mergeCell ref="S14:W14"/>
    <mergeCell ref="AQ28:AS28"/>
    <mergeCell ref="AQ29:AS29"/>
    <mergeCell ref="C12:BL12"/>
    <mergeCell ref="C13:BL13"/>
    <mergeCell ref="C14:C16"/>
    <mergeCell ref="D14:H14"/>
    <mergeCell ref="I14:M14"/>
    <mergeCell ref="AI29:AJ29"/>
    <mergeCell ref="N23:R26"/>
    <mergeCell ref="S23:AE24"/>
    <mergeCell ref="S25:Y26"/>
    <mergeCell ref="Z25:AE26"/>
    <mergeCell ref="N14:R14"/>
    <mergeCell ref="H15:I16"/>
    <mergeCell ref="M15:N16"/>
    <mergeCell ref="BA17:BB17"/>
    <mergeCell ref="AN23:AV26"/>
    <mergeCell ref="AW23:BD26"/>
    <mergeCell ref="X14:AB14"/>
    <mergeCell ref="AC14:AG14"/>
    <mergeCell ref="M18:N18"/>
    <mergeCell ref="M19:N19"/>
    <mergeCell ref="AQ27:AS27"/>
    <mergeCell ref="AM18:AN18"/>
    <mergeCell ref="BA18:BB18"/>
    <mergeCell ref="D21:BK21"/>
    <mergeCell ref="E23:G26"/>
    <mergeCell ref="H23:M24"/>
    <mergeCell ref="H25:M26"/>
    <mergeCell ref="BJ20:BM20"/>
    <mergeCell ref="H18:I18"/>
    <mergeCell ref="BG19:BH19"/>
    <mergeCell ref="AQ30:AS30"/>
    <mergeCell ref="AG18:AH18"/>
    <mergeCell ref="BM14:BM16"/>
    <mergeCell ref="W15:X16"/>
    <mergeCell ref="AB15:AC16"/>
    <mergeCell ref="AG15:AH16"/>
    <mergeCell ref="AM15:AN16"/>
    <mergeCell ref="AX14:BB14"/>
    <mergeCell ref="BC14:BG14"/>
    <mergeCell ref="BH14:BL14"/>
    <mergeCell ref="W17:X17"/>
    <mergeCell ref="AB17:AC17"/>
    <mergeCell ref="AG17:AH17"/>
    <mergeCell ref="AM17:AN17"/>
    <mergeCell ref="BG17:BH17"/>
    <mergeCell ref="AR17:AS17"/>
    <mergeCell ref="AR15:AS16"/>
    <mergeCell ref="BB15:BC16"/>
    <mergeCell ref="BG15:BH16"/>
    <mergeCell ref="AR18:AS18"/>
    <mergeCell ref="AM19:AN19"/>
    <mergeCell ref="BN14:BO15"/>
    <mergeCell ref="AS14:AW14"/>
    <mergeCell ref="AH14:AM14"/>
    <mergeCell ref="AN14:AR14"/>
    <mergeCell ref="AB18:AC18"/>
    <mergeCell ref="H19:I19"/>
    <mergeCell ref="BG18:BH18"/>
    <mergeCell ref="BB19:BC19"/>
    <mergeCell ref="AR19:AS19"/>
    <mergeCell ref="W19:X19"/>
    <mergeCell ref="W18:X18"/>
    <mergeCell ref="C9:BM9"/>
    <mergeCell ref="C10:BM10"/>
    <mergeCell ref="O2:AW2"/>
    <mergeCell ref="O3:AW3"/>
    <mergeCell ref="C8:BM8"/>
    <mergeCell ref="AG19:AH19"/>
    <mergeCell ref="H17:I17"/>
    <mergeCell ref="M17:N17"/>
    <mergeCell ref="AB19:AC19"/>
  </mergeCells>
  <printOptions horizontalCentered="1"/>
  <pageMargins left="0.1968503937007874" right="0.1968503937007874" top="0.17" bottom="0.7874015748031497" header="0.17" footer="0.5118110236220472"/>
  <pageSetup horizontalDpi="600" verticalDpi="600" orientation="portrait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view="pageBreakPreview" zoomScale="70" zoomScaleSheetLayoutView="70" zoomScalePageLayoutView="0" workbookViewId="0" topLeftCell="A91">
      <selection activeCell="F116" sqref="F116"/>
    </sheetView>
  </sheetViews>
  <sheetFormatPr defaultColWidth="9.00390625" defaultRowHeight="12.75"/>
  <cols>
    <col min="1" max="1" width="3.625" style="0" customWidth="1"/>
    <col min="2" max="2" width="46.25390625" style="0" customWidth="1"/>
    <col min="3" max="3" width="8.125" style="0" customWidth="1"/>
    <col min="4" max="4" width="7.375" style="0" customWidth="1"/>
    <col min="5" max="5" width="6.75390625" style="0" customWidth="1"/>
    <col min="6" max="6" width="6.875" style="0" customWidth="1"/>
    <col min="7" max="7" width="6.375" style="0" customWidth="1"/>
    <col min="8" max="8" width="5.875" style="0" customWidth="1"/>
    <col min="9" max="9" width="6.375" style="0" customWidth="1"/>
    <col min="10" max="10" width="6.25390625" style="0" customWidth="1"/>
    <col min="11" max="11" width="6.00390625" style="0" customWidth="1"/>
    <col min="12" max="12" width="8.625" style="0" customWidth="1"/>
    <col min="13" max="13" width="6.00390625" style="0" customWidth="1"/>
    <col min="14" max="14" width="9.375" style="0" customWidth="1"/>
    <col min="15" max="16" width="8.875" style="0" customWidth="1"/>
    <col min="17" max="17" width="9.625" style="0" customWidth="1"/>
    <col min="18" max="18" width="9.875" style="0" customWidth="1"/>
    <col min="19" max="19" width="6.75390625" style="0" customWidth="1"/>
  </cols>
  <sheetData>
    <row r="1" spans="1:18" ht="15.75">
      <c r="A1" s="221" t="s">
        <v>217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6.7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1:18" ht="9.75" customHeight="1">
      <c r="A3" s="241" t="s">
        <v>243</v>
      </c>
      <c r="B3" s="254" t="s">
        <v>67</v>
      </c>
      <c r="C3" s="254" t="s">
        <v>68</v>
      </c>
      <c r="D3" s="255"/>
      <c r="E3" s="256"/>
      <c r="F3" s="254" t="s">
        <v>69</v>
      </c>
      <c r="G3" s="255"/>
      <c r="H3" s="255"/>
      <c r="I3" s="255"/>
      <c r="J3" s="255"/>
      <c r="K3" s="255"/>
      <c r="L3" s="255"/>
      <c r="M3" s="256"/>
      <c r="N3" s="271" t="s">
        <v>70</v>
      </c>
      <c r="O3" s="271"/>
      <c r="P3" s="271"/>
      <c r="Q3" s="271"/>
      <c r="R3" s="271"/>
    </row>
    <row r="4" spans="1:18" ht="4.5" customHeight="1">
      <c r="A4" s="270"/>
      <c r="B4" s="270"/>
      <c r="C4" s="257"/>
      <c r="D4" s="258"/>
      <c r="E4" s="259"/>
      <c r="F4" s="257"/>
      <c r="G4" s="258"/>
      <c r="H4" s="258"/>
      <c r="I4" s="258"/>
      <c r="J4" s="258"/>
      <c r="K4" s="258"/>
      <c r="L4" s="258"/>
      <c r="M4" s="259"/>
      <c r="N4" s="271"/>
      <c r="O4" s="271"/>
      <c r="P4" s="271"/>
      <c r="Q4" s="271"/>
      <c r="R4" s="271"/>
    </row>
    <row r="5" spans="1:18" ht="15" customHeight="1">
      <c r="A5" s="270"/>
      <c r="B5" s="270"/>
      <c r="C5" s="251" t="s">
        <v>218</v>
      </c>
      <c r="D5" s="251" t="s">
        <v>219</v>
      </c>
      <c r="E5" s="251" t="s">
        <v>220</v>
      </c>
      <c r="F5" s="263" t="s">
        <v>71</v>
      </c>
      <c r="G5" s="251" t="s">
        <v>72</v>
      </c>
      <c r="H5" s="254" t="s">
        <v>73</v>
      </c>
      <c r="I5" s="255"/>
      <c r="J5" s="256"/>
      <c r="K5" s="251" t="s">
        <v>221</v>
      </c>
      <c r="L5" s="241" t="s">
        <v>156</v>
      </c>
      <c r="M5" s="242"/>
      <c r="N5" s="241" t="s">
        <v>209</v>
      </c>
      <c r="O5" s="242"/>
      <c r="P5" s="241" t="s">
        <v>74</v>
      </c>
      <c r="Q5" s="267"/>
      <c r="R5" s="247" t="s">
        <v>210</v>
      </c>
    </row>
    <row r="6" spans="1:18" ht="18" customHeight="1">
      <c r="A6" s="270"/>
      <c r="B6" s="270"/>
      <c r="C6" s="252"/>
      <c r="D6" s="252"/>
      <c r="E6" s="252"/>
      <c r="F6" s="264"/>
      <c r="G6" s="252"/>
      <c r="H6" s="257"/>
      <c r="I6" s="258"/>
      <c r="J6" s="259"/>
      <c r="K6" s="252"/>
      <c r="L6" s="245"/>
      <c r="M6" s="246"/>
      <c r="N6" s="243"/>
      <c r="O6" s="244"/>
      <c r="P6" s="243"/>
      <c r="Q6" s="268"/>
      <c r="R6" s="248"/>
    </row>
    <row r="7" spans="1:18" ht="19.5" customHeight="1">
      <c r="A7" s="270"/>
      <c r="B7" s="270"/>
      <c r="C7" s="252"/>
      <c r="D7" s="252"/>
      <c r="E7" s="252"/>
      <c r="F7" s="264"/>
      <c r="G7" s="252"/>
      <c r="H7" s="260" t="s">
        <v>75</v>
      </c>
      <c r="I7" s="251" t="s">
        <v>84</v>
      </c>
      <c r="J7" s="251" t="s">
        <v>83</v>
      </c>
      <c r="K7" s="252"/>
      <c r="L7" s="252" t="s">
        <v>157</v>
      </c>
      <c r="M7" s="252" t="s">
        <v>76</v>
      </c>
      <c r="N7" s="243"/>
      <c r="O7" s="244"/>
      <c r="P7" s="243"/>
      <c r="Q7" s="268"/>
      <c r="R7" s="248"/>
    </row>
    <row r="8" spans="1:18" ht="12.75" customHeight="1">
      <c r="A8" s="270"/>
      <c r="B8" s="270"/>
      <c r="C8" s="252"/>
      <c r="D8" s="252"/>
      <c r="E8" s="252"/>
      <c r="F8" s="264"/>
      <c r="G8" s="252"/>
      <c r="H8" s="261"/>
      <c r="I8" s="252"/>
      <c r="J8" s="252"/>
      <c r="K8" s="252"/>
      <c r="L8" s="252"/>
      <c r="M8" s="252"/>
      <c r="N8" s="245"/>
      <c r="O8" s="246"/>
      <c r="P8" s="245"/>
      <c r="Q8" s="269"/>
      <c r="R8" s="249"/>
    </row>
    <row r="9" spans="1:18" ht="12.75" customHeight="1">
      <c r="A9" s="270"/>
      <c r="B9" s="270"/>
      <c r="C9" s="252"/>
      <c r="D9" s="252"/>
      <c r="E9" s="252"/>
      <c r="F9" s="264"/>
      <c r="G9" s="252"/>
      <c r="H9" s="261"/>
      <c r="I9" s="252"/>
      <c r="J9" s="252"/>
      <c r="K9" s="252"/>
      <c r="L9" s="252"/>
      <c r="M9" s="252"/>
      <c r="N9" s="247" t="s">
        <v>204</v>
      </c>
      <c r="O9" s="247" t="s">
        <v>205</v>
      </c>
      <c r="P9" s="250" t="s">
        <v>206</v>
      </c>
      <c r="Q9" s="250" t="s">
        <v>207</v>
      </c>
      <c r="R9" s="250" t="s">
        <v>208</v>
      </c>
    </row>
    <row r="10" spans="1:18" ht="12.75" customHeight="1">
      <c r="A10" s="270"/>
      <c r="B10" s="270"/>
      <c r="C10" s="252"/>
      <c r="D10" s="252"/>
      <c r="E10" s="252"/>
      <c r="F10" s="264"/>
      <c r="G10" s="252"/>
      <c r="H10" s="261"/>
      <c r="I10" s="252"/>
      <c r="J10" s="252"/>
      <c r="K10" s="252"/>
      <c r="L10" s="252"/>
      <c r="M10" s="252"/>
      <c r="N10" s="248"/>
      <c r="O10" s="248"/>
      <c r="P10" s="250"/>
      <c r="Q10" s="250"/>
      <c r="R10" s="250"/>
    </row>
    <row r="11" spans="1:18" ht="8.25" customHeight="1">
      <c r="A11" s="270"/>
      <c r="B11" s="270"/>
      <c r="C11" s="252"/>
      <c r="D11" s="252"/>
      <c r="E11" s="252"/>
      <c r="F11" s="264"/>
      <c r="G11" s="252"/>
      <c r="H11" s="261"/>
      <c r="I11" s="252"/>
      <c r="J11" s="252"/>
      <c r="K11" s="252"/>
      <c r="L11" s="252"/>
      <c r="M11" s="252"/>
      <c r="N11" s="248"/>
      <c r="O11" s="248"/>
      <c r="P11" s="250"/>
      <c r="Q11" s="250"/>
      <c r="R11" s="250"/>
    </row>
    <row r="12" spans="1:18" ht="12.75" customHeight="1">
      <c r="A12" s="270"/>
      <c r="B12" s="270"/>
      <c r="C12" s="252"/>
      <c r="D12" s="252"/>
      <c r="E12" s="252"/>
      <c r="F12" s="264"/>
      <c r="G12" s="252"/>
      <c r="H12" s="261"/>
      <c r="I12" s="252"/>
      <c r="J12" s="252"/>
      <c r="K12" s="252"/>
      <c r="L12" s="252"/>
      <c r="M12" s="252"/>
      <c r="N12" s="248"/>
      <c r="O12" s="248"/>
      <c r="P12" s="250"/>
      <c r="Q12" s="250"/>
      <c r="R12" s="250"/>
    </row>
    <row r="13" spans="1:18" ht="5.25" customHeight="1">
      <c r="A13" s="257"/>
      <c r="B13" s="257"/>
      <c r="C13" s="253"/>
      <c r="D13" s="253"/>
      <c r="E13" s="253"/>
      <c r="F13" s="265"/>
      <c r="G13" s="253"/>
      <c r="H13" s="262"/>
      <c r="I13" s="253"/>
      <c r="J13" s="253"/>
      <c r="K13" s="253"/>
      <c r="L13" s="253"/>
      <c r="M13" s="253"/>
      <c r="N13" s="249"/>
      <c r="O13" s="249"/>
      <c r="P13" s="250"/>
      <c r="Q13" s="250"/>
      <c r="R13" s="250"/>
    </row>
    <row r="14" spans="1:18" ht="12.75">
      <c r="A14" s="5"/>
      <c r="B14" s="5"/>
      <c r="C14" s="21"/>
      <c r="D14" s="21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4"/>
      <c r="R14" s="5"/>
    </row>
    <row r="15" spans="1:19" ht="15.75" customHeight="1">
      <c r="A15" s="23" t="s">
        <v>88</v>
      </c>
      <c r="B15" s="235" t="s">
        <v>222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1:18" ht="15.75">
      <c r="A16" s="5">
        <v>1</v>
      </c>
      <c r="B16" s="129" t="s">
        <v>122</v>
      </c>
      <c r="C16" s="22"/>
      <c r="D16" s="22">
        <v>2</v>
      </c>
      <c r="E16" s="128">
        <v>1.5</v>
      </c>
      <c r="F16" s="21">
        <v>45</v>
      </c>
      <c r="G16" s="21">
        <v>36</v>
      </c>
      <c r="H16" s="21">
        <v>18</v>
      </c>
      <c r="I16" s="21"/>
      <c r="J16" s="21">
        <v>18</v>
      </c>
      <c r="K16" s="21">
        <v>9</v>
      </c>
      <c r="L16" s="21"/>
      <c r="M16" s="21"/>
      <c r="N16" s="21"/>
      <c r="O16" s="21">
        <v>36</v>
      </c>
      <c r="P16" s="21"/>
      <c r="Q16" s="21"/>
      <c r="R16" s="21"/>
    </row>
    <row r="17" spans="1:18" ht="14.25" customHeight="1">
      <c r="A17" s="5">
        <v>2</v>
      </c>
      <c r="B17" s="129" t="s">
        <v>124</v>
      </c>
      <c r="C17" s="22"/>
      <c r="D17" s="22">
        <v>1</v>
      </c>
      <c r="E17" s="128">
        <v>1.5</v>
      </c>
      <c r="F17" s="24">
        <v>45</v>
      </c>
      <c r="G17" s="24">
        <v>32</v>
      </c>
      <c r="H17" s="24">
        <v>16</v>
      </c>
      <c r="J17" s="24">
        <v>16</v>
      </c>
      <c r="K17" s="21">
        <v>13</v>
      </c>
      <c r="L17" s="21"/>
      <c r="M17" s="21"/>
      <c r="N17" s="21">
        <v>32</v>
      </c>
      <c r="O17" s="21"/>
      <c r="P17" s="21"/>
      <c r="Q17" s="21"/>
      <c r="R17" s="78"/>
    </row>
    <row r="18" spans="1:18" ht="15.75">
      <c r="A18" s="5">
        <v>3</v>
      </c>
      <c r="B18" s="130" t="s">
        <v>79</v>
      </c>
      <c r="C18" s="75"/>
      <c r="D18" s="75">
        <v>4</v>
      </c>
      <c r="E18" s="128">
        <v>9</v>
      </c>
      <c r="F18" s="24">
        <v>270</v>
      </c>
      <c r="G18" s="24">
        <v>240</v>
      </c>
      <c r="H18" s="24"/>
      <c r="I18" s="24">
        <v>240</v>
      </c>
      <c r="J18" s="24"/>
      <c r="K18" s="24">
        <v>30</v>
      </c>
      <c r="L18" s="24"/>
      <c r="M18" s="24"/>
      <c r="N18" s="24" t="s">
        <v>231</v>
      </c>
      <c r="O18" s="24" t="s">
        <v>232</v>
      </c>
      <c r="P18" s="24" t="s">
        <v>233</v>
      </c>
      <c r="Q18" s="24" t="s">
        <v>232</v>
      </c>
      <c r="R18" s="24"/>
    </row>
    <row r="19" spans="1:18" ht="31.5">
      <c r="A19" s="5">
        <v>4</v>
      </c>
      <c r="B19" s="129" t="s">
        <v>121</v>
      </c>
      <c r="C19" s="22">
        <v>2</v>
      </c>
      <c r="D19" s="22"/>
      <c r="E19" s="128">
        <v>1.5</v>
      </c>
      <c r="F19" s="21">
        <v>45</v>
      </c>
      <c r="G19" s="21">
        <v>36</v>
      </c>
      <c r="H19" s="21">
        <v>2</v>
      </c>
      <c r="I19" s="21">
        <v>34</v>
      </c>
      <c r="J19" s="21"/>
      <c r="K19" s="21">
        <v>9</v>
      </c>
      <c r="L19" s="21"/>
      <c r="M19" s="21"/>
      <c r="N19" s="21"/>
      <c r="O19" s="21">
        <v>36</v>
      </c>
      <c r="P19" s="21"/>
      <c r="Q19" s="21"/>
      <c r="R19" s="21"/>
    </row>
    <row r="20" spans="1:18" ht="31.5">
      <c r="A20" s="5">
        <v>5</v>
      </c>
      <c r="B20" s="129" t="s">
        <v>123</v>
      </c>
      <c r="C20" s="22"/>
      <c r="D20" s="22">
        <v>4</v>
      </c>
      <c r="E20" s="128">
        <v>6</v>
      </c>
      <c r="F20" s="21">
        <v>180</v>
      </c>
      <c r="G20" s="21">
        <v>138</v>
      </c>
      <c r="H20" s="21"/>
      <c r="I20" s="21">
        <v>138</v>
      </c>
      <c r="J20" s="21"/>
      <c r="K20" s="21">
        <v>42</v>
      </c>
      <c r="L20" s="21"/>
      <c r="M20" s="21"/>
      <c r="N20" s="21">
        <v>32</v>
      </c>
      <c r="O20" s="21">
        <v>36</v>
      </c>
      <c r="P20" s="21">
        <v>34</v>
      </c>
      <c r="Q20" s="21">
        <v>36</v>
      </c>
      <c r="R20" s="21"/>
    </row>
    <row r="21" spans="1:18" ht="15.75">
      <c r="A21" s="5">
        <v>6</v>
      </c>
      <c r="B21" s="129" t="s">
        <v>78</v>
      </c>
      <c r="C21" s="22"/>
      <c r="D21" s="22">
        <v>5</v>
      </c>
      <c r="E21" s="128">
        <v>1.5</v>
      </c>
      <c r="F21" s="21">
        <v>45</v>
      </c>
      <c r="G21" s="21">
        <v>36</v>
      </c>
      <c r="H21" s="21">
        <v>26</v>
      </c>
      <c r="I21" s="77"/>
      <c r="J21" s="21">
        <v>10</v>
      </c>
      <c r="K21" s="21">
        <v>9</v>
      </c>
      <c r="L21" s="21"/>
      <c r="M21" s="21"/>
      <c r="N21" s="21"/>
      <c r="O21" s="21"/>
      <c r="P21" s="21"/>
      <c r="Q21" s="21"/>
      <c r="R21" s="21">
        <v>36</v>
      </c>
    </row>
    <row r="22" spans="1:18" ht="15.75">
      <c r="A22" s="74">
        <v>7</v>
      </c>
      <c r="B22" s="131" t="s">
        <v>143</v>
      </c>
      <c r="C22" s="22">
        <v>1</v>
      </c>
      <c r="D22" s="22"/>
      <c r="E22" s="128">
        <v>1.5</v>
      </c>
      <c r="F22" s="21">
        <v>45</v>
      </c>
      <c r="G22" s="21">
        <v>32</v>
      </c>
      <c r="H22" s="21">
        <v>16</v>
      </c>
      <c r="I22" s="77"/>
      <c r="J22" s="21">
        <v>16</v>
      </c>
      <c r="K22" s="21">
        <v>13</v>
      </c>
      <c r="L22" s="21"/>
      <c r="M22" s="21"/>
      <c r="N22" s="21">
        <v>32</v>
      </c>
      <c r="O22" s="77"/>
      <c r="P22" s="35"/>
      <c r="Q22" s="46"/>
      <c r="R22" s="35"/>
    </row>
    <row r="23" spans="1:18" ht="15.75">
      <c r="A23" s="5">
        <v>8</v>
      </c>
      <c r="B23" s="129" t="s">
        <v>77</v>
      </c>
      <c r="C23" s="22"/>
      <c r="D23" s="22">
        <v>2</v>
      </c>
      <c r="E23" s="128">
        <v>1.5</v>
      </c>
      <c r="F23" s="21">
        <v>45</v>
      </c>
      <c r="G23" s="21">
        <v>32</v>
      </c>
      <c r="H23" s="21">
        <v>18</v>
      </c>
      <c r="I23" s="77"/>
      <c r="J23" s="21">
        <v>14</v>
      </c>
      <c r="K23" s="21">
        <v>13</v>
      </c>
      <c r="L23" s="21"/>
      <c r="M23" s="21"/>
      <c r="N23" s="21">
        <v>32</v>
      </c>
      <c r="O23" s="21"/>
      <c r="P23" s="21"/>
      <c r="Q23" s="21"/>
      <c r="R23" s="76"/>
    </row>
    <row r="24" spans="1:18" ht="16.5" thickBot="1">
      <c r="A24" s="5">
        <v>9</v>
      </c>
      <c r="B24" s="129" t="s">
        <v>144</v>
      </c>
      <c r="C24" s="22"/>
      <c r="D24" s="22">
        <v>4</v>
      </c>
      <c r="E24" s="128">
        <v>1.5</v>
      </c>
      <c r="F24" s="21">
        <v>45</v>
      </c>
      <c r="G24" s="21">
        <v>36</v>
      </c>
      <c r="H24" s="21">
        <v>20</v>
      </c>
      <c r="J24" s="21">
        <v>16</v>
      </c>
      <c r="K24" s="21">
        <v>9</v>
      </c>
      <c r="L24" s="21"/>
      <c r="M24" s="21"/>
      <c r="N24" s="21"/>
      <c r="O24" s="21"/>
      <c r="P24" s="21"/>
      <c r="Q24" s="21">
        <v>36</v>
      </c>
      <c r="R24" s="21"/>
    </row>
    <row r="25" spans="1:18" ht="13.5" thickBot="1">
      <c r="A25" s="266" t="s">
        <v>13</v>
      </c>
      <c r="B25" s="266"/>
      <c r="C25" s="25"/>
      <c r="D25" s="25"/>
      <c r="E25" s="25">
        <v>25.5</v>
      </c>
      <c r="F25" s="25">
        <v>765</v>
      </c>
      <c r="G25" s="25">
        <v>618</v>
      </c>
      <c r="H25" s="25">
        <v>116</v>
      </c>
      <c r="I25" s="25">
        <v>412</v>
      </c>
      <c r="J25" s="25">
        <v>90</v>
      </c>
      <c r="K25" s="25">
        <v>147</v>
      </c>
      <c r="L25" s="25"/>
      <c r="M25" s="25"/>
      <c r="N25" s="25">
        <v>160</v>
      </c>
      <c r="O25" s="25">
        <v>144</v>
      </c>
      <c r="P25" s="25">
        <v>68</v>
      </c>
      <c r="Q25" s="25">
        <v>108</v>
      </c>
      <c r="R25" s="25">
        <f>SUM(R19:R24)</f>
        <v>36</v>
      </c>
    </row>
    <row r="26" spans="1:19" ht="15.75">
      <c r="A26" s="23" t="s">
        <v>80</v>
      </c>
      <c r="B26" s="237" t="s">
        <v>223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</row>
    <row r="27" spans="1:18" ht="13.5" customHeight="1">
      <c r="A27" s="5">
        <v>10</v>
      </c>
      <c r="B27" s="129" t="s">
        <v>85</v>
      </c>
      <c r="C27" s="22"/>
      <c r="D27" s="22">
        <v>1</v>
      </c>
      <c r="E27" s="128">
        <v>2</v>
      </c>
      <c r="F27" s="21">
        <v>60</v>
      </c>
      <c r="G27" s="21">
        <v>48</v>
      </c>
      <c r="H27" s="21"/>
      <c r="I27" s="21">
        <v>48</v>
      </c>
      <c r="J27" s="21"/>
      <c r="K27" s="21">
        <v>12</v>
      </c>
      <c r="L27" s="21"/>
      <c r="M27" s="21"/>
      <c r="N27" s="21">
        <v>48</v>
      </c>
      <c r="O27" s="21"/>
      <c r="P27" s="21"/>
      <c r="Q27" s="21"/>
      <c r="R27" s="21"/>
    </row>
    <row r="28" spans="1:18" ht="21" customHeight="1">
      <c r="A28" s="5">
        <v>11</v>
      </c>
      <c r="B28" s="129" t="s">
        <v>145</v>
      </c>
      <c r="C28" s="22"/>
      <c r="D28" s="22">
        <v>1</v>
      </c>
      <c r="E28" s="132">
        <v>1.5</v>
      </c>
      <c r="F28" s="21">
        <v>45</v>
      </c>
      <c r="G28" s="21">
        <v>32</v>
      </c>
      <c r="H28" s="21">
        <v>12</v>
      </c>
      <c r="I28" s="21">
        <v>20</v>
      </c>
      <c r="J28" s="21"/>
      <c r="K28" s="21">
        <v>13</v>
      </c>
      <c r="L28" s="21"/>
      <c r="M28" s="21"/>
      <c r="N28" s="21">
        <v>32</v>
      </c>
      <c r="O28" s="21"/>
      <c r="P28" s="21"/>
      <c r="Q28" s="21"/>
      <c r="R28" s="21"/>
    </row>
    <row r="29" spans="1:18" ht="15.75">
      <c r="A29" s="5">
        <v>12</v>
      </c>
      <c r="B29" s="129" t="s">
        <v>146</v>
      </c>
      <c r="C29" s="22"/>
      <c r="D29" s="22">
        <v>1</v>
      </c>
      <c r="E29" s="132">
        <v>1.5</v>
      </c>
      <c r="F29" s="21">
        <v>45</v>
      </c>
      <c r="G29" s="21">
        <v>32</v>
      </c>
      <c r="H29" s="21">
        <v>8</v>
      </c>
      <c r="I29" s="21">
        <v>24</v>
      </c>
      <c r="J29" s="21"/>
      <c r="K29" s="21">
        <v>13</v>
      </c>
      <c r="L29" s="21"/>
      <c r="M29" s="21"/>
      <c r="N29" s="21">
        <v>32</v>
      </c>
      <c r="O29" s="21"/>
      <c r="P29" s="21"/>
      <c r="Q29" s="21"/>
      <c r="R29" s="21"/>
    </row>
    <row r="30" spans="1:18" ht="15.75">
      <c r="A30" s="5">
        <v>13</v>
      </c>
      <c r="B30" s="129" t="s">
        <v>147</v>
      </c>
      <c r="C30" s="275">
        <v>2</v>
      </c>
      <c r="D30" s="22"/>
      <c r="E30" s="128">
        <v>3.5</v>
      </c>
      <c r="F30" s="21">
        <v>105</v>
      </c>
      <c r="G30" s="21">
        <v>84</v>
      </c>
      <c r="H30" s="21">
        <v>44</v>
      </c>
      <c r="I30" s="21">
        <v>40</v>
      </c>
      <c r="J30" s="21"/>
      <c r="K30" s="21">
        <v>21</v>
      </c>
      <c r="L30" s="21"/>
      <c r="M30" s="21"/>
      <c r="N30" s="21">
        <v>48</v>
      </c>
      <c r="O30" s="21">
        <v>36</v>
      </c>
      <c r="P30" s="21"/>
      <c r="Q30" s="21"/>
      <c r="R30" s="21"/>
    </row>
    <row r="31" spans="1:18" ht="15.75">
      <c r="A31" s="5">
        <v>14</v>
      </c>
      <c r="B31" s="129" t="s">
        <v>148</v>
      </c>
      <c r="C31" s="276"/>
      <c r="D31" s="22"/>
      <c r="E31" s="128">
        <v>2.5</v>
      </c>
      <c r="F31" s="21">
        <v>75</v>
      </c>
      <c r="G31" s="21">
        <v>50</v>
      </c>
      <c r="H31" s="21">
        <v>16</v>
      </c>
      <c r="I31" s="21">
        <v>34</v>
      </c>
      <c r="J31" s="21"/>
      <c r="K31" s="21">
        <v>25</v>
      </c>
      <c r="L31" s="21"/>
      <c r="M31" s="21"/>
      <c r="N31" s="21">
        <v>32</v>
      </c>
      <c r="O31" s="21">
        <v>18</v>
      </c>
      <c r="P31" s="21"/>
      <c r="Q31" s="21"/>
      <c r="R31" s="21"/>
    </row>
    <row r="32" spans="1:18" ht="15.75">
      <c r="A32" s="5">
        <v>15</v>
      </c>
      <c r="B32" s="129" t="s">
        <v>149</v>
      </c>
      <c r="C32" s="277"/>
      <c r="D32" s="22">
        <v>2</v>
      </c>
      <c r="E32" s="132">
        <v>1.5</v>
      </c>
      <c r="F32" s="21">
        <v>45</v>
      </c>
      <c r="G32" s="21">
        <v>36</v>
      </c>
      <c r="H32" s="21">
        <v>18</v>
      </c>
      <c r="I32" s="21">
        <v>18</v>
      </c>
      <c r="J32" s="21"/>
      <c r="K32" s="21">
        <v>9</v>
      </c>
      <c r="L32" s="21"/>
      <c r="M32" s="21"/>
      <c r="N32" s="21"/>
      <c r="O32" s="21">
        <v>36</v>
      </c>
      <c r="P32" s="21"/>
      <c r="Q32" s="21"/>
      <c r="R32" s="21"/>
    </row>
    <row r="33" spans="1:18" ht="15.75">
      <c r="A33" s="5">
        <v>16</v>
      </c>
      <c r="B33" s="129" t="s">
        <v>89</v>
      </c>
      <c r="C33" s="22"/>
      <c r="D33" s="22">
        <v>1</v>
      </c>
      <c r="E33" s="132">
        <v>1.5</v>
      </c>
      <c r="F33" s="21">
        <v>45</v>
      </c>
      <c r="G33" s="21">
        <v>32</v>
      </c>
      <c r="H33" s="21">
        <v>14</v>
      </c>
      <c r="I33" s="21">
        <v>18</v>
      </c>
      <c r="J33" s="21"/>
      <c r="K33" s="21">
        <v>13</v>
      </c>
      <c r="L33" s="21"/>
      <c r="M33" s="21"/>
      <c r="N33" s="21">
        <v>32</v>
      </c>
      <c r="O33" s="21"/>
      <c r="P33" s="21"/>
      <c r="Q33" s="21"/>
      <c r="R33" s="21"/>
    </row>
    <row r="34" spans="1:18" ht="15.75">
      <c r="A34" s="5">
        <v>17</v>
      </c>
      <c r="B34" s="129" t="s">
        <v>90</v>
      </c>
      <c r="C34" s="22"/>
      <c r="D34" s="22">
        <v>1</v>
      </c>
      <c r="E34" s="132">
        <v>1.5</v>
      </c>
      <c r="F34" s="21">
        <v>45</v>
      </c>
      <c r="G34" s="21">
        <v>32</v>
      </c>
      <c r="H34" s="21">
        <v>16</v>
      </c>
      <c r="I34" s="21">
        <v>16</v>
      </c>
      <c r="J34" s="21"/>
      <c r="K34" s="21">
        <v>13</v>
      </c>
      <c r="L34" s="21"/>
      <c r="M34" s="21"/>
      <c r="N34" s="21">
        <v>32</v>
      </c>
      <c r="O34" s="21"/>
      <c r="P34" s="21"/>
      <c r="Q34" s="21"/>
      <c r="R34" s="21"/>
    </row>
    <row r="35" spans="1:18" ht="15.75">
      <c r="A35" s="5">
        <v>18</v>
      </c>
      <c r="B35" s="129" t="s">
        <v>150</v>
      </c>
      <c r="C35" s="22">
        <v>2</v>
      </c>
      <c r="D35" s="22"/>
      <c r="E35" s="133">
        <v>3</v>
      </c>
      <c r="F35" s="21">
        <v>90</v>
      </c>
      <c r="G35" s="21">
        <v>68</v>
      </c>
      <c r="H35" s="21">
        <v>30</v>
      </c>
      <c r="I35" s="21">
        <v>38</v>
      </c>
      <c r="J35" s="21"/>
      <c r="K35" s="21">
        <v>22</v>
      </c>
      <c r="L35" s="21"/>
      <c r="M35" s="21"/>
      <c r="N35" s="21">
        <v>32</v>
      </c>
      <c r="O35" s="21">
        <v>36</v>
      </c>
      <c r="P35" s="21"/>
      <c r="Q35" s="21"/>
      <c r="R35" s="21"/>
    </row>
    <row r="36" spans="1:18" ht="15.75">
      <c r="A36" s="5">
        <v>19</v>
      </c>
      <c r="B36" s="129" t="s">
        <v>151</v>
      </c>
      <c r="C36" s="22"/>
      <c r="D36" s="22">
        <v>3</v>
      </c>
      <c r="E36" s="132">
        <v>2.5</v>
      </c>
      <c r="F36" s="21">
        <v>75</v>
      </c>
      <c r="G36" s="21">
        <v>51</v>
      </c>
      <c r="H36" s="21">
        <v>14</v>
      </c>
      <c r="I36" s="21" t="s">
        <v>152</v>
      </c>
      <c r="J36" s="21"/>
      <c r="K36" s="21">
        <v>24</v>
      </c>
      <c r="L36" s="21"/>
      <c r="M36" s="21"/>
      <c r="N36" s="21"/>
      <c r="O36" s="21"/>
      <c r="P36" s="21">
        <v>51</v>
      </c>
      <c r="Q36" s="21"/>
      <c r="R36" s="21"/>
    </row>
    <row r="37" spans="1:18" ht="16.5" thickBot="1">
      <c r="A37" s="5">
        <v>20</v>
      </c>
      <c r="B37" s="129" t="s">
        <v>153</v>
      </c>
      <c r="C37" s="22"/>
      <c r="D37" s="22">
        <v>2</v>
      </c>
      <c r="E37" s="132">
        <v>1.5</v>
      </c>
      <c r="F37" s="21">
        <v>45</v>
      </c>
      <c r="G37" s="21">
        <v>36</v>
      </c>
      <c r="H37" s="21">
        <v>18</v>
      </c>
      <c r="I37" s="21">
        <v>18</v>
      </c>
      <c r="J37" s="21"/>
      <c r="K37" s="21">
        <v>9</v>
      </c>
      <c r="L37" s="21"/>
      <c r="M37" s="21"/>
      <c r="N37" s="21"/>
      <c r="O37" s="21">
        <v>36</v>
      </c>
      <c r="P37" s="21"/>
      <c r="Q37" s="21"/>
      <c r="R37" s="21"/>
    </row>
    <row r="38" spans="1:18" ht="16.5" thickBot="1">
      <c r="A38" s="266" t="s">
        <v>13</v>
      </c>
      <c r="B38" s="266"/>
      <c r="C38" s="25"/>
      <c r="D38" s="25"/>
      <c r="E38" s="128">
        <v>22.5</v>
      </c>
      <c r="F38" s="25">
        <f>SUM(F27:F37)</f>
        <v>675</v>
      </c>
      <c r="G38" s="25">
        <f>SUM(G27:G37)</f>
        <v>501</v>
      </c>
      <c r="H38" s="25">
        <f>SUM(H27:H37)</f>
        <v>190</v>
      </c>
      <c r="I38" s="25">
        <v>311</v>
      </c>
      <c r="J38" s="25"/>
      <c r="K38" s="25">
        <f aca="true" t="shared" si="0" ref="K38:R38">SUM(K27:K37)</f>
        <v>174</v>
      </c>
      <c r="L38" s="25"/>
      <c r="M38" s="25"/>
      <c r="N38" s="25">
        <f t="shared" si="0"/>
        <v>288</v>
      </c>
      <c r="O38" s="25">
        <f t="shared" si="0"/>
        <v>162</v>
      </c>
      <c r="P38" s="25">
        <f t="shared" si="0"/>
        <v>51</v>
      </c>
      <c r="Q38" s="25">
        <f t="shared" si="0"/>
        <v>0</v>
      </c>
      <c r="R38" s="25">
        <f t="shared" si="0"/>
        <v>0</v>
      </c>
    </row>
    <row r="39" spans="1:19" s="116" customFormat="1" ht="15.75">
      <c r="A39" s="30" t="s">
        <v>91</v>
      </c>
      <c r="B39" s="239" t="s">
        <v>224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</row>
    <row r="40" spans="1:18" s="26" customFormat="1" ht="31.5">
      <c r="A40" s="21">
        <v>21</v>
      </c>
      <c r="B40" s="134" t="s">
        <v>154</v>
      </c>
      <c r="C40" s="22" t="s">
        <v>227</v>
      </c>
      <c r="D40" s="22"/>
      <c r="E40" s="139">
        <v>4.5</v>
      </c>
      <c r="F40" s="21">
        <v>135</v>
      </c>
      <c r="G40" s="21">
        <v>96</v>
      </c>
      <c r="H40" s="21">
        <v>16</v>
      </c>
      <c r="J40" s="21"/>
      <c r="L40" s="21">
        <v>80</v>
      </c>
      <c r="M40" s="21">
        <v>39</v>
      </c>
      <c r="N40" s="21">
        <v>96</v>
      </c>
      <c r="O40" s="21"/>
      <c r="P40" s="21"/>
      <c r="Q40" s="21"/>
      <c r="R40" s="21"/>
    </row>
    <row r="41" spans="1:18" s="93" customFormat="1" ht="15.75">
      <c r="A41" s="87">
        <v>22</v>
      </c>
      <c r="B41" s="134" t="s">
        <v>155</v>
      </c>
      <c r="C41" s="137" t="s">
        <v>225</v>
      </c>
      <c r="D41" s="88">
        <v>5</v>
      </c>
      <c r="E41" s="139">
        <v>7</v>
      </c>
      <c r="F41" s="87">
        <v>210</v>
      </c>
      <c r="G41" s="87">
        <v>158</v>
      </c>
      <c r="H41" s="89">
        <v>30</v>
      </c>
      <c r="I41" s="90"/>
      <c r="J41" s="91"/>
      <c r="K41" s="90"/>
      <c r="L41" s="92">
        <v>128</v>
      </c>
      <c r="M41" s="87">
        <v>52</v>
      </c>
      <c r="N41" s="87"/>
      <c r="O41" s="87">
        <v>36</v>
      </c>
      <c r="P41" s="87">
        <v>64</v>
      </c>
      <c r="Q41" s="87">
        <v>38</v>
      </c>
      <c r="R41" s="87">
        <v>20</v>
      </c>
    </row>
    <row r="42" spans="1:18" s="26" customFormat="1" ht="15.75">
      <c r="A42" s="21">
        <v>23</v>
      </c>
      <c r="B42" s="134" t="s">
        <v>92</v>
      </c>
      <c r="C42" s="22" t="s">
        <v>226</v>
      </c>
      <c r="D42" s="22"/>
      <c r="E42" s="139">
        <v>7</v>
      </c>
      <c r="F42" s="21">
        <v>210</v>
      </c>
      <c r="G42" s="21">
        <v>159</v>
      </c>
      <c r="H42" s="79">
        <v>30</v>
      </c>
      <c r="I42" s="78"/>
      <c r="J42" s="83"/>
      <c r="K42" s="78"/>
      <c r="L42" s="76">
        <v>129</v>
      </c>
      <c r="M42" s="21">
        <v>51</v>
      </c>
      <c r="N42" s="21"/>
      <c r="O42" s="21">
        <v>36</v>
      </c>
      <c r="P42" s="21">
        <v>51</v>
      </c>
      <c r="Q42" s="21">
        <v>72</v>
      </c>
      <c r="R42" s="21"/>
    </row>
    <row r="43" spans="1:18" s="93" customFormat="1" ht="15.75">
      <c r="A43" s="87">
        <v>24</v>
      </c>
      <c r="B43" s="134" t="s">
        <v>158</v>
      </c>
      <c r="C43" s="137" t="s">
        <v>226</v>
      </c>
      <c r="D43" s="88"/>
      <c r="E43" s="139">
        <v>7</v>
      </c>
      <c r="F43" s="87">
        <v>210</v>
      </c>
      <c r="G43" s="87">
        <v>160</v>
      </c>
      <c r="H43" s="89">
        <v>30</v>
      </c>
      <c r="I43" s="90"/>
      <c r="J43" s="91"/>
      <c r="K43" s="90"/>
      <c r="L43" s="92">
        <v>130</v>
      </c>
      <c r="M43" s="87">
        <v>50</v>
      </c>
      <c r="N43" s="87"/>
      <c r="O43" s="87">
        <v>36</v>
      </c>
      <c r="P43" s="87">
        <v>34</v>
      </c>
      <c r="Q43" s="87">
        <v>72</v>
      </c>
      <c r="R43" s="87">
        <v>18</v>
      </c>
    </row>
    <row r="44" spans="1:18" s="93" customFormat="1" ht="15.75">
      <c r="A44" s="87">
        <v>25</v>
      </c>
      <c r="B44" s="134" t="s">
        <v>94</v>
      </c>
      <c r="C44" s="137" t="s">
        <v>228</v>
      </c>
      <c r="D44" s="88"/>
      <c r="E44" s="139">
        <v>17.5</v>
      </c>
      <c r="F44" s="87">
        <v>525</v>
      </c>
      <c r="G44" s="87">
        <v>408</v>
      </c>
      <c r="H44" s="89">
        <v>112</v>
      </c>
      <c r="I44" s="90"/>
      <c r="J44" s="91"/>
      <c r="K44" s="90"/>
      <c r="L44" s="92">
        <v>296</v>
      </c>
      <c r="M44" s="87">
        <v>117</v>
      </c>
      <c r="N44" s="87"/>
      <c r="O44" s="87">
        <v>108</v>
      </c>
      <c r="P44" s="87">
        <v>102</v>
      </c>
      <c r="Q44" s="87">
        <v>144</v>
      </c>
      <c r="R44" s="87">
        <v>54</v>
      </c>
    </row>
    <row r="45" spans="1:18" s="93" customFormat="1" ht="15.75">
      <c r="A45" s="87">
        <v>26</v>
      </c>
      <c r="B45" s="134" t="s">
        <v>95</v>
      </c>
      <c r="C45" s="137" t="s">
        <v>228</v>
      </c>
      <c r="D45" s="88"/>
      <c r="E45" s="139">
        <v>6</v>
      </c>
      <c r="F45" s="87">
        <v>180</v>
      </c>
      <c r="G45" s="87">
        <v>142</v>
      </c>
      <c r="H45" s="89">
        <v>31</v>
      </c>
      <c r="I45" s="90"/>
      <c r="J45" s="91"/>
      <c r="K45" s="90"/>
      <c r="L45" s="92">
        <v>111</v>
      </c>
      <c r="M45" s="87">
        <v>38</v>
      </c>
      <c r="N45" s="87"/>
      <c r="O45" s="87">
        <v>36</v>
      </c>
      <c r="P45" s="87">
        <v>34</v>
      </c>
      <c r="Q45" s="87">
        <v>36</v>
      </c>
      <c r="R45" s="87">
        <v>36</v>
      </c>
    </row>
    <row r="46" spans="1:18" s="93" customFormat="1" ht="15.75">
      <c r="A46" s="87">
        <v>27</v>
      </c>
      <c r="B46" s="134" t="s">
        <v>159</v>
      </c>
      <c r="C46" s="137" t="s">
        <v>225</v>
      </c>
      <c r="D46" s="88">
        <v>4</v>
      </c>
      <c r="E46" s="139">
        <v>1.5</v>
      </c>
      <c r="F46" s="87">
        <v>45</v>
      </c>
      <c r="G46" s="87">
        <v>36</v>
      </c>
      <c r="H46" s="89">
        <v>16</v>
      </c>
      <c r="I46" s="90"/>
      <c r="J46" s="91"/>
      <c r="K46" s="90"/>
      <c r="L46" s="92">
        <v>20</v>
      </c>
      <c r="M46" s="87">
        <v>9</v>
      </c>
      <c r="N46" s="87"/>
      <c r="O46" s="87"/>
      <c r="P46" s="87"/>
      <c r="Q46" s="87">
        <v>36</v>
      </c>
      <c r="R46" s="87"/>
    </row>
    <row r="47" spans="1:18" s="93" customFormat="1" ht="15.75">
      <c r="A47" s="87">
        <v>28</v>
      </c>
      <c r="B47" s="134" t="s">
        <v>160</v>
      </c>
      <c r="C47" s="137" t="s">
        <v>225</v>
      </c>
      <c r="D47" s="88">
        <v>4</v>
      </c>
      <c r="E47" s="139">
        <v>3.5</v>
      </c>
      <c r="F47" s="87">
        <v>105</v>
      </c>
      <c r="G47" s="87">
        <v>87</v>
      </c>
      <c r="H47" s="89">
        <v>27</v>
      </c>
      <c r="I47" s="90"/>
      <c r="J47" s="91"/>
      <c r="K47" s="90"/>
      <c r="L47" s="92">
        <v>60</v>
      </c>
      <c r="M47" s="87">
        <v>18</v>
      </c>
      <c r="N47" s="87"/>
      <c r="O47" s="87"/>
      <c r="P47" s="87">
        <v>87</v>
      </c>
      <c r="Q47" s="87"/>
      <c r="R47" s="87"/>
    </row>
    <row r="48" spans="1:18" s="93" customFormat="1" ht="15.75">
      <c r="A48" s="87">
        <v>29</v>
      </c>
      <c r="B48" s="134" t="s">
        <v>161</v>
      </c>
      <c r="C48" s="137" t="s">
        <v>225</v>
      </c>
      <c r="D48" s="88">
        <v>5</v>
      </c>
      <c r="E48" s="139">
        <v>2</v>
      </c>
      <c r="F48" s="87">
        <v>60</v>
      </c>
      <c r="G48" s="87">
        <v>54</v>
      </c>
      <c r="H48" s="89">
        <v>20</v>
      </c>
      <c r="I48" s="90"/>
      <c r="J48" s="91"/>
      <c r="K48" s="90"/>
      <c r="L48" s="92">
        <v>34</v>
      </c>
      <c r="M48" s="87">
        <v>6</v>
      </c>
      <c r="N48" s="87"/>
      <c r="O48" s="87"/>
      <c r="P48" s="87"/>
      <c r="Q48" s="87"/>
      <c r="R48" s="87">
        <v>54</v>
      </c>
    </row>
    <row r="49" spans="1:18" s="93" customFormat="1" ht="15.75">
      <c r="A49" s="87">
        <v>30</v>
      </c>
      <c r="B49" s="134" t="s">
        <v>162</v>
      </c>
      <c r="C49" s="137" t="s">
        <v>225</v>
      </c>
      <c r="D49" s="88">
        <v>3</v>
      </c>
      <c r="E49" s="139">
        <v>1.5</v>
      </c>
      <c r="F49" s="87">
        <v>45</v>
      </c>
      <c r="G49" s="87">
        <v>34</v>
      </c>
      <c r="H49" s="89">
        <v>10</v>
      </c>
      <c r="I49" s="90"/>
      <c r="J49" s="91"/>
      <c r="K49" s="90"/>
      <c r="L49" s="92">
        <v>24</v>
      </c>
      <c r="M49" s="87">
        <v>11</v>
      </c>
      <c r="N49" s="87"/>
      <c r="O49" s="87"/>
      <c r="P49" s="87">
        <v>34</v>
      </c>
      <c r="Q49" s="87"/>
      <c r="R49" s="87"/>
    </row>
    <row r="50" spans="1:18" s="93" customFormat="1" ht="15.75">
      <c r="A50" s="87">
        <v>31</v>
      </c>
      <c r="B50" s="134" t="s">
        <v>163</v>
      </c>
      <c r="C50" s="137" t="s">
        <v>225</v>
      </c>
      <c r="D50" s="88">
        <v>4</v>
      </c>
      <c r="E50" s="139">
        <v>1.5</v>
      </c>
      <c r="F50" s="87">
        <v>45</v>
      </c>
      <c r="G50" s="87">
        <v>36</v>
      </c>
      <c r="H50" s="89">
        <v>12</v>
      </c>
      <c r="I50" s="90"/>
      <c r="J50" s="91"/>
      <c r="K50" s="90"/>
      <c r="L50" s="92">
        <v>24</v>
      </c>
      <c r="M50" s="87">
        <v>9</v>
      </c>
      <c r="N50" s="87"/>
      <c r="O50" s="87"/>
      <c r="P50" s="87"/>
      <c r="Q50" s="87">
        <v>36</v>
      </c>
      <c r="R50" s="87"/>
    </row>
    <row r="51" spans="1:18" s="93" customFormat="1" ht="15.75">
      <c r="A51" s="87">
        <v>32</v>
      </c>
      <c r="B51" s="134" t="s">
        <v>164</v>
      </c>
      <c r="C51" s="137" t="s">
        <v>225</v>
      </c>
      <c r="D51" s="88">
        <v>3</v>
      </c>
      <c r="E51" s="139">
        <v>2</v>
      </c>
      <c r="F51" s="87">
        <v>60</v>
      </c>
      <c r="G51" s="87">
        <v>51</v>
      </c>
      <c r="H51" s="89">
        <v>20</v>
      </c>
      <c r="I51" s="90"/>
      <c r="J51" s="91"/>
      <c r="K51" s="90"/>
      <c r="L51" s="92">
        <v>31</v>
      </c>
      <c r="M51" s="87">
        <v>9</v>
      </c>
      <c r="N51" s="87"/>
      <c r="O51" s="87"/>
      <c r="P51" s="87">
        <v>51</v>
      </c>
      <c r="Q51" s="87"/>
      <c r="R51" s="87"/>
    </row>
    <row r="52" spans="1:18" s="93" customFormat="1" ht="15.75">
      <c r="A52" s="87">
        <v>33</v>
      </c>
      <c r="B52" s="134" t="s">
        <v>165</v>
      </c>
      <c r="C52" s="137" t="s">
        <v>225</v>
      </c>
      <c r="D52" s="88">
        <v>5</v>
      </c>
      <c r="E52" s="139">
        <v>2</v>
      </c>
      <c r="F52" s="87">
        <v>60</v>
      </c>
      <c r="G52" s="87">
        <v>54</v>
      </c>
      <c r="H52" s="89">
        <v>20</v>
      </c>
      <c r="I52" s="90"/>
      <c r="J52" s="91"/>
      <c r="K52" s="90"/>
      <c r="L52" s="92">
        <v>34</v>
      </c>
      <c r="M52" s="87">
        <v>6</v>
      </c>
      <c r="N52" s="87"/>
      <c r="O52" s="87"/>
      <c r="P52" s="87"/>
      <c r="Q52" s="87"/>
      <c r="R52" s="87">
        <v>54</v>
      </c>
    </row>
    <row r="53" spans="1:18" s="26" customFormat="1" ht="15.75">
      <c r="A53" s="21">
        <v>34</v>
      </c>
      <c r="B53" s="134" t="s">
        <v>93</v>
      </c>
      <c r="C53" s="137" t="s">
        <v>225</v>
      </c>
      <c r="D53" s="22">
        <v>3</v>
      </c>
      <c r="E53" s="139">
        <v>1.5</v>
      </c>
      <c r="F53" s="21">
        <v>45</v>
      </c>
      <c r="G53" s="21">
        <v>34</v>
      </c>
      <c r="H53" s="79">
        <v>14</v>
      </c>
      <c r="I53" s="78"/>
      <c r="J53" s="83"/>
      <c r="K53" s="78"/>
      <c r="L53" s="76">
        <v>20</v>
      </c>
      <c r="M53" s="21">
        <v>11</v>
      </c>
      <c r="N53" s="21"/>
      <c r="O53" s="21"/>
      <c r="P53" s="21"/>
      <c r="Q53" s="21">
        <v>34</v>
      </c>
      <c r="R53" s="21"/>
    </row>
    <row r="54" spans="1:18" ht="15.75">
      <c r="A54" s="21">
        <v>35</v>
      </c>
      <c r="B54" s="134" t="s">
        <v>166</v>
      </c>
      <c r="C54" s="137" t="s">
        <v>225</v>
      </c>
      <c r="D54" s="22">
        <v>5</v>
      </c>
      <c r="E54" s="139">
        <v>1.5</v>
      </c>
      <c r="F54" s="21">
        <v>45</v>
      </c>
      <c r="G54" s="21">
        <v>36</v>
      </c>
      <c r="H54" s="79">
        <v>8</v>
      </c>
      <c r="I54" s="77"/>
      <c r="J54" s="83"/>
      <c r="K54" s="77"/>
      <c r="L54" s="76">
        <v>28</v>
      </c>
      <c r="M54" s="21">
        <v>9</v>
      </c>
      <c r="N54" s="21"/>
      <c r="O54" s="21"/>
      <c r="P54" s="21"/>
      <c r="Q54" s="21"/>
      <c r="R54" s="21">
        <v>36</v>
      </c>
    </row>
    <row r="55" spans="1:18" ht="31.5">
      <c r="A55" s="21">
        <v>36</v>
      </c>
      <c r="B55" s="135" t="s">
        <v>167</v>
      </c>
      <c r="C55" s="75"/>
      <c r="D55" s="75">
        <v>4</v>
      </c>
      <c r="E55" s="140">
        <v>1.5</v>
      </c>
      <c r="F55" s="24">
        <v>45</v>
      </c>
      <c r="G55" s="24">
        <v>36</v>
      </c>
      <c r="H55" s="48">
        <v>12</v>
      </c>
      <c r="I55" s="94"/>
      <c r="J55" s="49"/>
      <c r="K55" s="94"/>
      <c r="L55" s="50">
        <v>24</v>
      </c>
      <c r="M55" s="24">
        <v>9</v>
      </c>
      <c r="N55" s="24"/>
      <c r="O55" s="24"/>
      <c r="P55" s="24"/>
      <c r="Q55" s="24">
        <v>36</v>
      </c>
      <c r="R55" s="24"/>
    </row>
    <row r="56" spans="1:18" ht="32.25" thickBot="1">
      <c r="A56" s="21">
        <v>37</v>
      </c>
      <c r="B56" s="136" t="s">
        <v>168</v>
      </c>
      <c r="C56" s="42" t="s">
        <v>229</v>
      </c>
      <c r="D56" s="42"/>
      <c r="E56" s="141">
        <v>1.5</v>
      </c>
      <c r="F56" s="43">
        <v>45</v>
      </c>
      <c r="G56" s="43">
        <v>36</v>
      </c>
      <c r="H56" s="80">
        <v>12</v>
      </c>
      <c r="I56" s="85"/>
      <c r="J56" s="84"/>
      <c r="K56" s="85"/>
      <c r="L56" s="81">
        <v>24</v>
      </c>
      <c r="M56" s="43">
        <v>9</v>
      </c>
      <c r="N56" s="43"/>
      <c r="O56" s="43">
        <v>36</v>
      </c>
      <c r="P56" s="43"/>
      <c r="Q56" s="43"/>
      <c r="R56" s="43"/>
    </row>
    <row r="57" spans="1:18" ht="13.5" thickBot="1">
      <c r="A57" s="266" t="s">
        <v>13</v>
      </c>
      <c r="B57" s="266"/>
      <c r="C57" s="27"/>
      <c r="D57" s="27"/>
      <c r="E57" s="138">
        <v>69</v>
      </c>
      <c r="F57" s="25">
        <f>SUM(F40:F56)</f>
        <v>2070</v>
      </c>
      <c r="G57" s="25">
        <f>SUM(G40:G56)</f>
        <v>1617</v>
      </c>
      <c r="H57" s="25">
        <f>SUM(H40:H56)</f>
        <v>420</v>
      </c>
      <c r="I57" s="86"/>
      <c r="J57" s="25"/>
      <c r="K57" s="86"/>
      <c r="L57" s="82">
        <f aca="true" t="shared" si="1" ref="L57:R57">SUM(L40:L56)</f>
        <v>1197</v>
      </c>
      <c r="M57" s="25">
        <f t="shared" si="1"/>
        <v>453</v>
      </c>
      <c r="N57" s="25">
        <f t="shared" si="1"/>
        <v>96</v>
      </c>
      <c r="O57" s="25">
        <f t="shared" si="1"/>
        <v>288</v>
      </c>
      <c r="P57" s="25">
        <f t="shared" si="1"/>
        <v>457</v>
      </c>
      <c r="Q57" s="25">
        <f t="shared" si="1"/>
        <v>504</v>
      </c>
      <c r="R57" s="25">
        <f t="shared" si="1"/>
        <v>272</v>
      </c>
    </row>
    <row r="58" spans="1:18" ht="13.5" thickBot="1">
      <c r="A58" s="266" t="s">
        <v>81</v>
      </c>
      <c r="B58" s="266"/>
      <c r="C58" s="25"/>
      <c r="D58" s="25"/>
      <c r="E58" s="142">
        <f>E57+E38+E25</f>
        <v>117</v>
      </c>
      <c r="F58" s="25">
        <f>SUM(F25,F38,F57)</f>
        <v>3510</v>
      </c>
      <c r="G58" s="25">
        <f>SUM(G25,G38,G57)</f>
        <v>2736</v>
      </c>
      <c r="H58" s="25">
        <f>SUM(H25,H38,H57)</f>
        <v>726</v>
      </c>
      <c r="I58" s="86"/>
      <c r="J58" s="25">
        <f>SUM(J25,J38,J57)</f>
        <v>90</v>
      </c>
      <c r="K58" s="95">
        <v>573</v>
      </c>
      <c r="L58" s="82">
        <v>1197</v>
      </c>
      <c r="M58" s="25">
        <v>867</v>
      </c>
      <c r="N58" s="25">
        <f>SUM(N25,N38,N57)</f>
        <v>544</v>
      </c>
      <c r="O58" s="25">
        <f>SUM(O25,O38,O57)</f>
        <v>594</v>
      </c>
      <c r="P58" s="25">
        <f>SUM(P25,P38,P57)</f>
        <v>576</v>
      </c>
      <c r="Q58" s="25">
        <f>SUM(Q25,Q38,Q57)</f>
        <v>612</v>
      </c>
      <c r="R58" s="25">
        <f>SUM(R25,R38,R57)</f>
        <v>308</v>
      </c>
    </row>
    <row r="59" spans="1:18" ht="12.75">
      <c r="A59" s="28"/>
      <c r="B59" s="28"/>
      <c r="C59" s="29"/>
      <c r="D59" s="29"/>
      <c r="E59" s="29"/>
      <c r="F59" s="29"/>
      <c r="G59" s="29"/>
      <c r="H59" s="29"/>
      <c r="I59" s="6"/>
      <c r="J59" s="29"/>
      <c r="K59" s="65"/>
      <c r="L59" s="29"/>
      <c r="M59" s="29"/>
      <c r="N59" s="29"/>
      <c r="O59" s="29"/>
      <c r="P59" s="29"/>
      <c r="Q59" s="29"/>
      <c r="R59" s="29"/>
    </row>
    <row r="60" spans="1:18" ht="12.75">
      <c r="A60" s="107" t="s">
        <v>87</v>
      </c>
      <c r="B60" s="109" t="s">
        <v>169</v>
      </c>
      <c r="C60" s="14"/>
      <c r="D60" s="14"/>
      <c r="E60" s="14"/>
      <c r="F60" s="14"/>
      <c r="G60" s="14"/>
      <c r="H60" s="14"/>
      <c r="I60" s="77"/>
      <c r="J60" s="14"/>
      <c r="K60" s="107"/>
      <c r="L60" s="14"/>
      <c r="M60" s="14"/>
      <c r="N60" s="14"/>
      <c r="O60" s="14"/>
      <c r="P60" s="14"/>
      <c r="Q60" s="14"/>
      <c r="R60" s="14"/>
    </row>
    <row r="61" spans="1:18" ht="24">
      <c r="A61" s="20"/>
      <c r="B61" s="106" t="s">
        <v>170</v>
      </c>
      <c r="C61" s="14"/>
      <c r="D61" s="14"/>
      <c r="E61" s="14"/>
      <c r="F61" s="14">
        <v>2064</v>
      </c>
      <c r="G61" s="14"/>
      <c r="H61" s="14"/>
      <c r="I61" s="77"/>
      <c r="J61" s="14"/>
      <c r="K61" s="107"/>
      <c r="L61" s="14">
        <v>1197</v>
      </c>
      <c r="M61" s="14">
        <v>867</v>
      </c>
      <c r="N61" s="14"/>
      <c r="O61" s="14"/>
      <c r="P61" s="14"/>
      <c r="Q61" s="14"/>
      <c r="R61" s="14"/>
    </row>
    <row r="62" spans="1:18" ht="12.75">
      <c r="A62" s="20"/>
      <c r="B62" s="110" t="s">
        <v>171</v>
      </c>
      <c r="C62" s="14"/>
      <c r="D62" s="14"/>
      <c r="E62" s="14">
        <v>10.5</v>
      </c>
      <c r="F62" s="14">
        <v>315</v>
      </c>
      <c r="G62" s="14"/>
      <c r="H62" s="14"/>
      <c r="I62" s="77"/>
      <c r="J62" s="14"/>
      <c r="K62" s="107"/>
      <c r="L62" s="14"/>
      <c r="M62" s="14"/>
      <c r="N62" s="14"/>
      <c r="O62" s="14"/>
      <c r="P62" s="14"/>
      <c r="Q62" s="14"/>
      <c r="R62" s="14"/>
    </row>
    <row r="63" spans="1:18" ht="12.75">
      <c r="A63" s="20"/>
      <c r="B63" s="110" t="s">
        <v>172</v>
      </c>
      <c r="C63" s="14"/>
      <c r="D63" s="14"/>
      <c r="E63" s="14">
        <v>15</v>
      </c>
      <c r="F63" s="14">
        <v>450</v>
      </c>
      <c r="G63" s="14"/>
      <c r="H63" s="14"/>
      <c r="I63" s="77"/>
      <c r="J63" s="14"/>
      <c r="K63" s="107"/>
      <c r="L63" s="14"/>
      <c r="M63" s="14"/>
      <c r="N63" s="14"/>
      <c r="O63" s="14"/>
      <c r="P63" s="14"/>
      <c r="Q63" s="14"/>
      <c r="R63" s="14"/>
    </row>
    <row r="64" spans="1:18" ht="25.5">
      <c r="A64" s="20"/>
      <c r="B64" s="110" t="s">
        <v>173</v>
      </c>
      <c r="C64" s="14"/>
      <c r="D64" s="14"/>
      <c r="E64" s="14"/>
      <c r="F64" s="14">
        <v>3402</v>
      </c>
      <c r="G64" s="14"/>
      <c r="H64" s="14"/>
      <c r="I64" s="77"/>
      <c r="J64" s="14"/>
      <c r="K64" s="107"/>
      <c r="L64" s="14"/>
      <c r="M64" s="14"/>
      <c r="N64" s="14"/>
      <c r="O64" s="14"/>
      <c r="P64" s="14"/>
      <c r="Q64" s="14"/>
      <c r="R64" s="14"/>
    </row>
    <row r="65" spans="1:18" ht="12.75">
      <c r="A65" s="107" t="s">
        <v>175</v>
      </c>
      <c r="B65" s="110" t="s">
        <v>174</v>
      </c>
      <c r="C65" s="14"/>
      <c r="D65" s="14"/>
      <c r="E65" s="14">
        <v>7.5</v>
      </c>
      <c r="F65" s="14">
        <v>225</v>
      </c>
      <c r="G65" s="14"/>
      <c r="H65" s="14"/>
      <c r="I65" s="77"/>
      <c r="J65" s="14"/>
      <c r="K65" s="107"/>
      <c r="L65" s="14"/>
      <c r="M65" s="14"/>
      <c r="N65" s="14"/>
      <c r="O65" s="14"/>
      <c r="P65" s="14"/>
      <c r="Q65" s="14"/>
      <c r="R65" s="14"/>
    </row>
    <row r="66" spans="1:18" s="152" customFormat="1" ht="31.5">
      <c r="A66" s="147"/>
      <c r="B66" s="148" t="s">
        <v>234</v>
      </c>
      <c r="C66" s="149"/>
      <c r="D66" s="149"/>
      <c r="E66" s="149">
        <v>150</v>
      </c>
      <c r="F66" s="149">
        <v>4500</v>
      </c>
      <c r="G66" s="149"/>
      <c r="H66" s="149"/>
      <c r="I66" s="150"/>
      <c r="J66" s="149"/>
      <c r="K66" s="151"/>
      <c r="L66" s="149"/>
      <c r="M66" s="149"/>
      <c r="N66" s="149"/>
      <c r="O66" s="149"/>
      <c r="P66" s="149"/>
      <c r="Q66" s="149"/>
      <c r="R66" s="149"/>
    </row>
    <row r="67" spans="1:18" ht="12.75">
      <c r="A67" s="111"/>
      <c r="B67" s="102"/>
      <c r="C67" s="14"/>
      <c r="D67" s="14"/>
      <c r="E67" s="14"/>
      <c r="F67" s="14"/>
      <c r="G67" s="14"/>
      <c r="H67" s="14"/>
      <c r="I67" s="77"/>
      <c r="J67" s="14"/>
      <c r="K67" s="107"/>
      <c r="L67" s="14"/>
      <c r="M67" s="14"/>
      <c r="N67" s="14"/>
      <c r="O67" s="14"/>
      <c r="P67" s="14"/>
      <c r="Q67" s="14"/>
      <c r="R67" s="14"/>
    </row>
    <row r="68" spans="1:18" ht="38.25">
      <c r="A68" s="20" t="s">
        <v>176</v>
      </c>
      <c r="B68" s="44" t="s">
        <v>177</v>
      </c>
      <c r="C68" s="14" t="s">
        <v>180</v>
      </c>
      <c r="D68" s="14" t="s">
        <v>179</v>
      </c>
      <c r="E68" s="103" t="s">
        <v>178</v>
      </c>
      <c r="F68" s="278" t="s">
        <v>96</v>
      </c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</row>
    <row r="69" spans="1:19" ht="18" customHeight="1">
      <c r="A69" s="56" t="s">
        <v>106</v>
      </c>
      <c r="B69" s="104" t="s">
        <v>156</v>
      </c>
      <c r="C69" s="105" t="s">
        <v>230</v>
      </c>
      <c r="D69" s="38">
        <v>38</v>
      </c>
      <c r="E69" s="5">
        <v>2064</v>
      </c>
      <c r="F69" s="98"/>
      <c r="G69" s="290" t="s">
        <v>97</v>
      </c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4"/>
      <c r="S69" s="6"/>
    </row>
    <row r="70" spans="1:19" ht="12.75">
      <c r="A70" s="107" t="s">
        <v>107</v>
      </c>
      <c r="B70" s="106" t="s">
        <v>86</v>
      </c>
      <c r="C70" s="36"/>
      <c r="D70" s="36"/>
      <c r="E70" s="36">
        <v>315</v>
      </c>
      <c r="F70" s="283" t="s">
        <v>98</v>
      </c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4"/>
      <c r="S70" s="6"/>
    </row>
    <row r="71" spans="1:19" ht="12.75">
      <c r="A71" s="272" t="s">
        <v>182</v>
      </c>
      <c r="B71" s="279" t="s">
        <v>183</v>
      </c>
      <c r="C71" s="281">
        <v>2</v>
      </c>
      <c r="D71" s="281">
        <v>3</v>
      </c>
      <c r="E71" s="287">
        <v>135</v>
      </c>
      <c r="F71" s="99">
        <v>1</v>
      </c>
      <c r="G71" s="285" t="s">
        <v>197</v>
      </c>
      <c r="H71" s="286"/>
      <c r="I71" s="286"/>
      <c r="J71" s="286"/>
      <c r="K71" s="286"/>
      <c r="L71" s="286"/>
      <c r="M71" s="286"/>
      <c r="N71" s="32"/>
      <c r="O71" s="32"/>
      <c r="P71" s="32"/>
      <c r="Q71" s="32"/>
      <c r="R71" s="33"/>
      <c r="S71" s="6"/>
    </row>
    <row r="72" spans="1:19" ht="12.75">
      <c r="A72" s="273"/>
      <c r="B72" s="280"/>
      <c r="C72" s="282"/>
      <c r="D72" s="282"/>
      <c r="E72" s="288"/>
      <c r="F72" s="100">
        <v>2</v>
      </c>
      <c r="G72" s="114" t="s">
        <v>196</v>
      </c>
      <c r="H72" s="115"/>
      <c r="I72" s="115"/>
      <c r="J72" s="115"/>
      <c r="K72" s="97"/>
      <c r="L72" s="97"/>
      <c r="M72" s="37"/>
      <c r="N72" s="37"/>
      <c r="O72" s="37"/>
      <c r="P72" s="37"/>
      <c r="Q72" s="37"/>
      <c r="R72" s="41"/>
      <c r="S72" s="6"/>
    </row>
    <row r="73" spans="1:18" ht="12.75">
      <c r="A73" s="108" t="s">
        <v>181</v>
      </c>
      <c r="B73" s="77" t="s">
        <v>184</v>
      </c>
      <c r="C73" s="5">
        <v>4</v>
      </c>
      <c r="D73" s="5">
        <v>4</v>
      </c>
      <c r="E73" s="5">
        <v>180</v>
      </c>
      <c r="F73" s="101">
        <v>3</v>
      </c>
      <c r="G73" s="97" t="s">
        <v>111</v>
      </c>
      <c r="H73" s="97"/>
      <c r="I73" s="97"/>
      <c r="J73" s="34"/>
      <c r="K73" s="34"/>
      <c r="L73" s="37"/>
      <c r="M73" s="37"/>
      <c r="N73" s="37"/>
      <c r="O73" s="37"/>
      <c r="P73" s="37"/>
      <c r="Q73" s="37"/>
      <c r="R73" s="41"/>
    </row>
    <row r="74" spans="1:18" ht="12.75">
      <c r="A74" s="20" t="s">
        <v>108</v>
      </c>
      <c r="B74" s="106" t="s">
        <v>82</v>
      </c>
      <c r="C74" s="5">
        <v>5</v>
      </c>
      <c r="D74" s="5">
        <v>10</v>
      </c>
      <c r="E74" s="5">
        <v>450</v>
      </c>
      <c r="F74" s="99">
        <v>4</v>
      </c>
      <c r="G74" s="40" t="s">
        <v>112</v>
      </c>
      <c r="H74" s="37"/>
      <c r="I74" s="37"/>
      <c r="J74" s="34"/>
      <c r="K74" s="34"/>
      <c r="L74" s="37"/>
      <c r="M74" s="37"/>
      <c r="N74" s="37"/>
      <c r="O74" s="37"/>
      <c r="P74" s="37"/>
      <c r="Q74" s="37"/>
      <c r="R74" s="41"/>
    </row>
    <row r="75" spans="1:18" ht="12.75">
      <c r="A75" s="77"/>
      <c r="B75" s="113" t="s">
        <v>13</v>
      </c>
      <c r="C75" s="5"/>
      <c r="D75" s="5"/>
      <c r="E75" s="107">
        <v>2415</v>
      </c>
      <c r="F75" s="100">
        <v>5</v>
      </c>
      <c r="G75" s="40" t="s">
        <v>113</v>
      </c>
      <c r="H75" s="37"/>
      <c r="I75" s="37"/>
      <c r="L75" s="34"/>
      <c r="M75" s="34"/>
      <c r="N75" s="34"/>
      <c r="O75" s="34"/>
      <c r="P75" s="34"/>
      <c r="Q75" s="34"/>
      <c r="R75" s="35"/>
    </row>
    <row r="76" spans="1:18" ht="12.75">
      <c r="A76" s="77"/>
      <c r="B76" s="77"/>
      <c r="C76" s="5"/>
      <c r="D76" s="5"/>
      <c r="E76" s="5"/>
      <c r="F76" s="101">
        <v>6</v>
      </c>
      <c r="G76" s="39" t="s">
        <v>192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</row>
    <row r="77" spans="1:18" ht="12.75">
      <c r="A77" s="77"/>
      <c r="B77" s="77"/>
      <c r="C77" s="5"/>
      <c r="D77" s="5"/>
      <c r="E77" s="5"/>
      <c r="F77" s="99">
        <v>7</v>
      </c>
      <c r="G77" s="39" t="s">
        <v>114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1:18" ht="12.75">
      <c r="A78" s="77"/>
      <c r="C78" s="77"/>
      <c r="D78" s="77"/>
      <c r="E78" s="5"/>
      <c r="F78" s="100">
        <v>8</v>
      </c>
      <c r="G78" s="112" t="s">
        <v>190</v>
      </c>
      <c r="H78" s="96"/>
      <c r="I78" s="96"/>
      <c r="J78" s="96"/>
      <c r="K78" s="96"/>
      <c r="L78" s="96"/>
      <c r="M78" s="96"/>
      <c r="N78" s="96"/>
      <c r="O78" s="34"/>
      <c r="P78" s="34"/>
      <c r="Q78" s="34"/>
      <c r="R78" s="35"/>
    </row>
    <row r="79" spans="1:18" ht="12.75">
      <c r="A79" s="77"/>
      <c r="B79" s="77"/>
      <c r="C79" s="77"/>
      <c r="D79" s="77"/>
      <c r="E79" s="5"/>
      <c r="F79" s="101">
        <v>9</v>
      </c>
      <c r="G79" s="291" t="s">
        <v>191</v>
      </c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35"/>
    </row>
    <row r="80" spans="1:18" ht="12.75">
      <c r="A80" s="77"/>
      <c r="B80" s="77"/>
      <c r="C80" s="77"/>
      <c r="D80" s="77"/>
      <c r="E80" s="5"/>
      <c r="F80" s="99">
        <v>10</v>
      </c>
      <c r="G80" s="291" t="s">
        <v>118</v>
      </c>
      <c r="H80" s="292"/>
      <c r="I80" s="292"/>
      <c r="J80" s="292"/>
      <c r="K80" s="292"/>
      <c r="L80" s="292"/>
      <c r="M80" s="292"/>
      <c r="N80" s="292"/>
      <c r="O80" s="34"/>
      <c r="P80" s="34"/>
      <c r="Q80" s="34"/>
      <c r="R80" s="35"/>
    </row>
    <row r="81" spans="1:18" ht="12.75">
      <c r="A81" s="77"/>
      <c r="B81" s="77"/>
      <c r="C81" s="77"/>
      <c r="D81" s="77"/>
      <c r="E81" s="5"/>
      <c r="F81" s="100">
        <v>11</v>
      </c>
      <c r="G81" s="39" t="s">
        <v>115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1:18" ht="12.75">
      <c r="A82" s="77"/>
      <c r="B82" s="77"/>
      <c r="C82" s="77"/>
      <c r="D82" s="77"/>
      <c r="E82" s="5"/>
      <c r="F82" s="101">
        <v>12</v>
      </c>
      <c r="G82" s="39" t="s">
        <v>102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1:18" ht="12.75">
      <c r="A83" s="77"/>
      <c r="B83" s="274"/>
      <c r="C83" s="274"/>
      <c r="D83" s="77"/>
      <c r="E83" s="5"/>
      <c r="F83" s="99">
        <v>13</v>
      </c>
      <c r="G83" s="39" t="s">
        <v>103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r="84" spans="1:18" ht="12.75">
      <c r="A84" s="77"/>
      <c r="B84" s="77"/>
      <c r="C84" s="77"/>
      <c r="D84" s="77"/>
      <c r="E84" s="77"/>
      <c r="F84" s="100">
        <v>14</v>
      </c>
      <c r="G84" s="39" t="s">
        <v>104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</row>
    <row r="85" spans="1:18" ht="12.75">
      <c r="A85" s="77"/>
      <c r="B85" s="107" t="s">
        <v>185</v>
      </c>
      <c r="C85" s="77"/>
      <c r="D85" s="77"/>
      <c r="E85" s="77"/>
      <c r="F85" s="101">
        <v>15</v>
      </c>
      <c r="G85" s="39" t="s">
        <v>116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1:18" ht="12.75">
      <c r="A86" s="77"/>
      <c r="B86" s="5" t="s">
        <v>101</v>
      </c>
      <c r="C86" s="77"/>
      <c r="D86" s="77"/>
      <c r="E86" s="77"/>
      <c r="F86" s="99">
        <v>16</v>
      </c>
      <c r="G86" s="291" t="s">
        <v>193</v>
      </c>
      <c r="H86" s="292"/>
      <c r="I86" s="292"/>
      <c r="J86" s="292"/>
      <c r="K86" s="292"/>
      <c r="L86" s="292"/>
      <c r="M86" s="292"/>
      <c r="N86" s="292"/>
      <c r="O86" s="292"/>
      <c r="P86" s="34"/>
      <c r="Q86" s="34"/>
      <c r="R86" s="35"/>
    </row>
    <row r="87" spans="1:18" ht="12.75">
      <c r="A87" s="77"/>
      <c r="B87" s="5" t="s">
        <v>235</v>
      </c>
      <c r="C87" s="77"/>
      <c r="D87" s="77"/>
      <c r="E87" s="77"/>
      <c r="F87" s="100">
        <v>17</v>
      </c>
      <c r="G87" s="39" t="s">
        <v>119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1:18" ht="12.75">
      <c r="A88" s="77"/>
      <c r="B88" s="5" t="s">
        <v>186</v>
      </c>
      <c r="C88" s="77"/>
      <c r="D88" s="77"/>
      <c r="E88" s="77"/>
      <c r="F88" s="101">
        <v>18</v>
      </c>
      <c r="G88" s="291" t="s">
        <v>195</v>
      </c>
      <c r="H88" s="292"/>
      <c r="I88" s="292"/>
      <c r="J88" s="292"/>
      <c r="K88" s="292"/>
      <c r="L88" s="292"/>
      <c r="M88" s="292"/>
      <c r="N88" s="292"/>
      <c r="O88" s="292"/>
      <c r="P88" s="292"/>
      <c r="Q88" s="34"/>
      <c r="R88" s="35"/>
    </row>
    <row r="89" spans="1:18" ht="12.75">
      <c r="A89" s="77"/>
      <c r="B89" s="77"/>
      <c r="C89" s="77"/>
      <c r="D89" s="77"/>
      <c r="E89" s="77"/>
      <c r="F89" s="99">
        <v>19</v>
      </c>
      <c r="G89" s="291" t="s">
        <v>194</v>
      </c>
      <c r="H89" s="292"/>
      <c r="I89" s="292"/>
      <c r="J89" s="292"/>
      <c r="K89" s="292"/>
      <c r="L89" s="292"/>
      <c r="M89" s="292"/>
      <c r="N89" s="34"/>
      <c r="O89" s="34"/>
      <c r="P89" s="34"/>
      <c r="Q89" s="34"/>
      <c r="R89" s="35"/>
    </row>
    <row r="90" spans="1:18" ht="12.75">
      <c r="A90" s="77"/>
      <c r="B90" s="77" t="s">
        <v>187</v>
      </c>
      <c r="C90" s="77"/>
      <c r="D90" s="77"/>
      <c r="E90" s="77"/>
      <c r="F90" s="100">
        <v>20</v>
      </c>
      <c r="G90" s="39" t="s">
        <v>117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</row>
    <row r="91" spans="1:18" ht="15" customHeight="1">
      <c r="A91" s="77"/>
      <c r="B91" s="145" t="s">
        <v>236</v>
      </c>
      <c r="C91" s="143"/>
      <c r="D91" s="143"/>
      <c r="E91" s="144"/>
      <c r="F91" s="101">
        <v>21</v>
      </c>
      <c r="G91" s="39" t="s">
        <v>118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</row>
    <row r="92" spans="1:18" ht="12.75">
      <c r="A92" s="77"/>
      <c r="B92" s="77" t="s">
        <v>237</v>
      </c>
      <c r="C92" s="77"/>
      <c r="D92" s="77"/>
      <c r="E92" s="77"/>
      <c r="F92" s="99">
        <v>22</v>
      </c>
      <c r="G92" s="39" t="s">
        <v>100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</row>
    <row r="93" spans="1:18" ht="12.75">
      <c r="A93" s="77"/>
      <c r="C93" s="77"/>
      <c r="D93" s="77"/>
      <c r="E93" s="77"/>
      <c r="F93" s="100">
        <v>23</v>
      </c>
      <c r="G93" s="39" t="s">
        <v>120</v>
      </c>
      <c r="H93" s="34"/>
      <c r="I93" s="34"/>
      <c r="J93" s="34"/>
      <c r="P93" s="34"/>
      <c r="Q93" s="34"/>
      <c r="R93" s="35"/>
    </row>
    <row r="94" spans="1:18" ht="12.75">
      <c r="A94" s="77"/>
      <c r="B94" s="77" t="s">
        <v>188</v>
      </c>
      <c r="C94" s="77"/>
      <c r="D94" s="77"/>
      <c r="E94" s="77"/>
      <c r="F94" s="101">
        <v>24</v>
      </c>
      <c r="G94" s="39" t="s">
        <v>99</v>
      </c>
      <c r="H94" s="34"/>
      <c r="P94" s="34"/>
      <c r="Q94" s="34"/>
      <c r="R94" s="35"/>
    </row>
    <row r="95" spans="1:18" ht="12.75">
      <c r="A95" s="77"/>
      <c r="B95" s="77" t="s">
        <v>189</v>
      </c>
      <c r="C95" s="77"/>
      <c r="D95" s="77"/>
      <c r="E95" s="77"/>
      <c r="F95" s="101"/>
      <c r="G95" s="39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</row>
    <row r="96" spans="1:18" ht="12.75">
      <c r="A96" s="77"/>
      <c r="B96" s="77"/>
      <c r="C96" s="77"/>
      <c r="D96" s="77"/>
      <c r="E96" s="77"/>
      <c r="F96" s="101"/>
      <c r="G96" s="39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</row>
    <row r="97" spans="1:18" ht="12.75">
      <c r="A97" s="6"/>
      <c r="B97" s="6"/>
      <c r="C97" s="6"/>
      <c r="D97" s="6"/>
      <c r="E97" s="6"/>
      <c r="F97" s="124"/>
      <c r="G97" s="12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124"/>
      <c r="G98" s="12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124"/>
      <c r="G99" s="125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ht="12.75">
      <c r="B100" s="45" t="s">
        <v>105</v>
      </c>
    </row>
    <row r="102" spans="1:18" ht="12.75">
      <c r="A102" t="s">
        <v>106</v>
      </c>
      <c r="B102" s="234" t="s">
        <v>238</v>
      </c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</row>
    <row r="103" spans="2:18" ht="12.75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</row>
    <row r="104" spans="2:18" ht="18" customHeight="1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</row>
    <row r="105" spans="1:18" ht="12.75">
      <c r="A105" t="s">
        <v>107</v>
      </c>
      <c r="B105" s="234" t="s">
        <v>239</v>
      </c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</row>
    <row r="106" spans="1:18" ht="13.5" customHeight="1">
      <c r="A106" t="s">
        <v>108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</row>
    <row r="107" spans="1:18" ht="37.5" customHeight="1">
      <c r="A107" s="146" t="s">
        <v>109</v>
      </c>
      <c r="B107" s="234" t="s">
        <v>240</v>
      </c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</row>
    <row r="108" spans="1:18" ht="52.5" customHeight="1">
      <c r="A108" s="146" t="s">
        <v>110</v>
      </c>
      <c r="B108" s="289" t="s">
        <v>241</v>
      </c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</row>
    <row r="109" spans="1:18" ht="18" customHeight="1">
      <c r="A109" t="s">
        <v>242</v>
      </c>
      <c r="B109" s="234" t="s">
        <v>198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</row>
  </sheetData>
  <sheetProtection/>
  <mergeCells count="56">
    <mergeCell ref="B105:R106"/>
    <mergeCell ref="B109:R109"/>
    <mergeCell ref="B108:R108"/>
    <mergeCell ref="G69:R69"/>
    <mergeCell ref="G79:Q79"/>
    <mergeCell ref="G88:P88"/>
    <mergeCell ref="G80:N80"/>
    <mergeCell ref="B102:R104"/>
    <mergeCell ref="G86:O86"/>
    <mergeCell ref="G89:M89"/>
    <mergeCell ref="F68:R68"/>
    <mergeCell ref="B71:B72"/>
    <mergeCell ref="C71:C72"/>
    <mergeCell ref="D71:D72"/>
    <mergeCell ref="F70:R70"/>
    <mergeCell ref="G71:M71"/>
    <mergeCell ref="E71:E72"/>
    <mergeCell ref="A71:A72"/>
    <mergeCell ref="B83:C83"/>
    <mergeCell ref="C30:C32"/>
    <mergeCell ref="A58:B58"/>
    <mergeCell ref="C5:C13"/>
    <mergeCell ref="D5:D13"/>
    <mergeCell ref="A57:B57"/>
    <mergeCell ref="A38:B38"/>
    <mergeCell ref="A1:R1"/>
    <mergeCell ref="A2:R2"/>
    <mergeCell ref="A3:A13"/>
    <mergeCell ref="B3:B13"/>
    <mergeCell ref="C3:E4"/>
    <mergeCell ref="N3:R4"/>
    <mergeCell ref="F3:M4"/>
    <mergeCell ref="E5:E13"/>
    <mergeCell ref="F5:F13"/>
    <mergeCell ref="G5:G13"/>
    <mergeCell ref="J7:J13"/>
    <mergeCell ref="A25:B25"/>
    <mergeCell ref="L5:M6"/>
    <mergeCell ref="L7:L13"/>
    <mergeCell ref="M7:M13"/>
    <mergeCell ref="Q9:Q13"/>
    <mergeCell ref="H5:J6"/>
    <mergeCell ref="H7:H13"/>
    <mergeCell ref="I7:I13"/>
    <mergeCell ref="P5:Q8"/>
    <mergeCell ref="P9:P13"/>
    <mergeCell ref="B107:R107"/>
    <mergeCell ref="B15:S15"/>
    <mergeCell ref="B26:S26"/>
    <mergeCell ref="B39:S39"/>
    <mergeCell ref="N5:O8"/>
    <mergeCell ref="N9:N13"/>
    <mergeCell ref="O9:O13"/>
    <mergeCell ref="R5:R8"/>
    <mergeCell ref="R9:R13"/>
    <mergeCell ref="K5:K13"/>
  </mergeCells>
  <printOptions horizontalCentered="1"/>
  <pageMargins left="0.3" right="0.1968503937007874" top="0.49" bottom="0.27" header="0.48" footer="0.23"/>
  <pageSetup horizontalDpi="600" verticalDpi="600" orientation="portrait" paperSize="8" scale="85" r:id="rId2"/>
  <rowBreaks count="1" manualBreakCount="1">
    <brk id="59" max="25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RePack by Diakov</cp:lastModifiedBy>
  <cp:lastPrinted>2015-05-07T09:24:43Z</cp:lastPrinted>
  <dcterms:created xsi:type="dcterms:W3CDTF">2004-10-21T07:56:37Z</dcterms:created>
  <dcterms:modified xsi:type="dcterms:W3CDTF">2022-04-27T21:08:21Z</dcterms:modified>
  <cp:category/>
  <cp:version/>
  <cp:contentType/>
  <cp:contentStatus/>
</cp:coreProperties>
</file>