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ІІ - АВ " sheetId="1" r:id="rId1"/>
  </sheets>
  <definedNames/>
  <calcPr fullCalcOnLoad="1"/>
</workbook>
</file>

<file path=xl/sharedStrings.xml><?xml version="1.0" encoding="utf-8"?>
<sst xmlns="http://schemas.openxmlformats.org/spreadsheetml/2006/main" count="123" uniqueCount="66">
  <si>
    <t>РЕЙТИНГОВИЙ СПИСОК</t>
  </si>
  <si>
    <t xml:space="preserve">здобувачів освіти, які навчалися на ІІ курсі спеціальності 223 Медсестринство ОПП «Лікувальна справа». </t>
  </si>
  <si>
    <t>Станом на 01.01.2024 року за регіональним замовленням навчається – 37 здобувачів освіти.</t>
  </si>
  <si>
    <t xml:space="preserve">Кількість стипендіатів – 16 осіб. </t>
  </si>
  <si>
    <t xml:space="preserve">Протокол № 6 від 29.12.2023 року засідання стипендіальної комісії про призначення академічних та соціальних стипендій </t>
  </si>
  <si>
    <t>на ІІ семестр 2023 - 2024 навчального року</t>
  </si>
  <si>
    <t>№                  з/п</t>
  </si>
  <si>
    <t>Група</t>
  </si>
  <si>
    <t>Прізвище,                                  ім’я, по батькові                      здобувача освіти</t>
  </si>
  <si>
    <t>РБ</t>
  </si>
  <si>
    <t>СБ                                               успішності</t>
  </si>
  <si>
    <t>ДБ                                                                                                   за особисті досягнення</t>
  </si>
  <si>
    <t>Соціальна категорія</t>
  </si>
  <si>
    <t>Вид стипендії</t>
  </si>
  <si>
    <t>академічна</t>
  </si>
  <si>
    <t>соціальна</t>
  </si>
  <si>
    <t>бал</t>
  </si>
  <si>
    <t>х 0,9</t>
  </si>
  <si>
    <t>х 0,1</t>
  </si>
  <si>
    <t>ІІ - А</t>
  </si>
  <si>
    <t>Лета Сергій Іванович</t>
  </si>
  <si>
    <t>призначити</t>
  </si>
  <si>
    <t>Малярчик Ангеліна Василівна</t>
  </si>
  <si>
    <t>ІІ - В</t>
  </si>
  <si>
    <t>Симчина Емілія Віталіївна</t>
  </si>
  <si>
    <t>Микович Антоніна Юріївна</t>
  </si>
  <si>
    <t>Скубенич Вікторія Михайлівна</t>
  </si>
  <si>
    <t>Чейпеш Павло Павлович</t>
  </si>
  <si>
    <t>Шпиньович Тетяна Василівна</t>
  </si>
  <si>
    <t>Король Іван Іванович</t>
  </si>
  <si>
    <t>Карасьова Анна Анатоліївна</t>
  </si>
  <si>
    <t>Дитина УБД</t>
  </si>
  <si>
    <t>Когутич Юрій Юрійович</t>
  </si>
  <si>
    <t>Біксей Богдана Андріївна</t>
  </si>
  <si>
    <t>Безега Марія Іванівна</t>
  </si>
  <si>
    <t>Бурч Яніна Іванівна</t>
  </si>
  <si>
    <t>Гелетей Роман Іванович</t>
  </si>
  <si>
    <t>Бурч Мирослава Володимирівна</t>
  </si>
  <si>
    <t>Фолучко Вікторія Володимирівна</t>
  </si>
  <si>
    <t>Сикуринець Юлія Василівна</t>
  </si>
  <si>
    <t>Тромпак Павло Віталійович</t>
  </si>
  <si>
    <t>Костьо Каріна Оттілівна</t>
  </si>
  <si>
    <t>Далекорей Марія Іванівна</t>
  </si>
  <si>
    <t>Яцканич Анастасія Іванівна</t>
  </si>
  <si>
    <t>Приходько Богдан Сергійович</t>
  </si>
  <si>
    <t>УБД, ВПО</t>
  </si>
  <si>
    <t>Гісем Ростислав Михайлович</t>
  </si>
  <si>
    <t>Тимоцко (Йокоб) Анастасія Анатоліївна</t>
  </si>
  <si>
    <t>Нірода Дарина Павлівна</t>
  </si>
  <si>
    <t>Дитина з інвалідністю</t>
  </si>
  <si>
    <t>Лендєл Крістіна Володимирівна</t>
  </si>
  <si>
    <t>Балог Анастасія Тарасівна</t>
  </si>
  <si>
    <t>Томаш Ніколь Іванівна</t>
  </si>
  <si>
    <t>Синька Любомир Миколайович</t>
  </si>
  <si>
    <t>Четнекі Комілло Степанівна</t>
  </si>
  <si>
    <t>Матола Нікіта Іванович</t>
  </si>
  <si>
    <t>Фабрицій Артур Іванович</t>
  </si>
  <si>
    <t>Лешко Ярина Степанівна</t>
  </si>
  <si>
    <t>Дьолог Юлія Олександрівна</t>
  </si>
  <si>
    <t>Туріна Петра Василівна</t>
  </si>
  <si>
    <t>Сорока Богдана Степанівна</t>
  </si>
  <si>
    <t>Лукачина Іванна Іванівна</t>
  </si>
  <si>
    <t>Студенти, які не увійшли до рейтингового списку:</t>
  </si>
  <si>
    <t xml:space="preserve">Завідувач відділення _________________ </t>
  </si>
  <si>
    <t>Голова профспілкового комітету ___________________</t>
  </si>
  <si>
    <t>Члени студентського самоврядування _________________________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</si>
</sst>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2" fontId="40" fillId="0" borderId="14" xfId="0" applyNumberFormat="1" applyFont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10" xfId="0" applyFont="1" applyBorder="1" applyAlignment="1">
      <alignment vertical="top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1" fillId="0" borderId="18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indent="5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R65"/>
  <sheetViews>
    <sheetView tabSelected="1" zoomScaleSheetLayoutView="100" zoomScalePageLayoutView="0" workbookViewId="0" topLeftCell="A22">
      <selection activeCell="I7" sqref="I1:I16384"/>
    </sheetView>
  </sheetViews>
  <sheetFormatPr defaultColWidth="9.140625" defaultRowHeight="15"/>
  <cols>
    <col min="3" max="3" width="27.140625" style="0" customWidth="1"/>
    <col min="8" max="8" width="9.140625" style="0" customWidth="1"/>
    <col min="9" max="9" width="14.00390625" style="12" customWidth="1"/>
    <col min="10" max="10" width="13.8515625" style="0" customWidth="1"/>
    <col min="11" max="11" width="13.7109375" style="0" customWidth="1"/>
    <col min="12" max="12" width="0.7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3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/>
      <c r="G8" s="4" t="s">
        <v>11</v>
      </c>
      <c r="H8" s="4"/>
      <c r="I8" s="4" t="s">
        <v>12</v>
      </c>
      <c r="J8" s="4" t="s">
        <v>13</v>
      </c>
      <c r="K8" s="4"/>
      <c r="L8" s="5"/>
    </row>
    <row r="9" spans="1:12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ht="16.5" customHeight="1">
      <c r="A10" s="4"/>
      <c r="B10" s="4"/>
      <c r="C10" s="4"/>
      <c r="D10" s="4"/>
      <c r="E10" s="4"/>
      <c r="F10" s="4"/>
      <c r="G10" s="4"/>
      <c r="H10" s="4"/>
      <c r="I10" s="4"/>
      <c r="J10" s="4" t="s">
        <v>14</v>
      </c>
      <c r="K10" s="4" t="s">
        <v>15</v>
      </c>
      <c r="L10" s="6"/>
    </row>
    <row r="11" spans="1:12" ht="22.5" customHeight="1">
      <c r="A11" s="4"/>
      <c r="B11" s="4"/>
      <c r="C11" s="4"/>
      <c r="D11" s="4"/>
      <c r="E11" s="7" t="s">
        <v>16</v>
      </c>
      <c r="F11" s="7" t="s">
        <v>17</v>
      </c>
      <c r="G11" s="7" t="s">
        <v>16</v>
      </c>
      <c r="H11" s="7" t="s">
        <v>18</v>
      </c>
      <c r="I11" s="4"/>
      <c r="J11" s="4"/>
      <c r="K11" s="4"/>
      <c r="L11" s="6"/>
    </row>
    <row r="12" spans="1:12" ht="22.5" customHeight="1">
      <c r="A12" s="8">
        <v>1</v>
      </c>
      <c r="B12" s="8" t="s">
        <v>19</v>
      </c>
      <c r="C12" s="9" t="s">
        <v>20</v>
      </c>
      <c r="D12" s="10">
        <f>F12+H12</f>
        <v>7.311</v>
      </c>
      <c r="E12" s="8">
        <v>7.79</v>
      </c>
      <c r="F12" s="10">
        <f>E12*0.9</f>
        <v>7.011</v>
      </c>
      <c r="G12" s="8">
        <v>3</v>
      </c>
      <c r="H12" s="8">
        <f>G12*0.1</f>
        <v>0.30000000000000004</v>
      </c>
      <c r="I12" s="8"/>
      <c r="J12" s="8" t="s">
        <v>21</v>
      </c>
      <c r="K12" s="8"/>
      <c r="L12" s="6"/>
    </row>
    <row r="13" spans="1:12" s="12" customFormat="1" ht="31.5" customHeight="1">
      <c r="A13" s="8">
        <v>2</v>
      </c>
      <c r="B13" s="8" t="s">
        <v>19</v>
      </c>
      <c r="C13" s="9" t="s">
        <v>22</v>
      </c>
      <c r="D13" s="10">
        <f aca="true" t="shared" si="0" ref="D13:D48">F13+H13</f>
        <v>7.2</v>
      </c>
      <c r="E13" s="8">
        <v>8</v>
      </c>
      <c r="F13" s="10">
        <f aca="true" t="shared" si="1" ref="F13:F48">E13*0.9</f>
        <v>7.2</v>
      </c>
      <c r="G13" s="8"/>
      <c r="H13" s="8">
        <f aca="true" t="shared" si="2" ref="H13:H48">G13*0.1</f>
        <v>0</v>
      </c>
      <c r="I13" s="8"/>
      <c r="J13" s="8" t="s">
        <v>21</v>
      </c>
      <c r="K13" s="8"/>
      <c r="L13" s="11"/>
    </row>
    <row r="14" spans="1:12" s="12" customFormat="1" ht="31.5">
      <c r="A14" s="8">
        <v>3</v>
      </c>
      <c r="B14" s="8" t="s">
        <v>23</v>
      </c>
      <c r="C14" s="9" t="s">
        <v>24</v>
      </c>
      <c r="D14" s="10">
        <f t="shared" si="0"/>
        <v>7.184</v>
      </c>
      <c r="E14" s="8">
        <v>7.76</v>
      </c>
      <c r="F14" s="10">
        <f t="shared" si="1"/>
        <v>6.984</v>
      </c>
      <c r="G14" s="8">
        <v>2</v>
      </c>
      <c r="H14" s="8">
        <f t="shared" si="2"/>
        <v>0.2</v>
      </c>
      <c r="I14" s="8"/>
      <c r="J14" s="8" t="s">
        <v>21</v>
      </c>
      <c r="K14" s="13"/>
      <c r="L14" s="11"/>
    </row>
    <row r="15" spans="1:12" s="12" customFormat="1" ht="31.5">
      <c r="A15" s="8">
        <v>4</v>
      </c>
      <c r="B15" s="8" t="s">
        <v>19</v>
      </c>
      <c r="C15" s="9" t="s">
        <v>25</v>
      </c>
      <c r="D15" s="10">
        <f t="shared" si="0"/>
        <v>7.137</v>
      </c>
      <c r="E15" s="8">
        <v>7.93</v>
      </c>
      <c r="F15" s="10">
        <f t="shared" si="1"/>
        <v>7.137</v>
      </c>
      <c r="G15" s="8"/>
      <c r="H15" s="8">
        <f t="shared" si="2"/>
        <v>0</v>
      </c>
      <c r="I15" s="8"/>
      <c r="J15" s="8" t="s">
        <v>21</v>
      </c>
      <c r="K15" s="8"/>
      <c r="L15" s="11"/>
    </row>
    <row r="16" spans="1:12" s="12" customFormat="1" ht="31.5">
      <c r="A16" s="8">
        <v>5</v>
      </c>
      <c r="B16" s="8" t="s">
        <v>23</v>
      </c>
      <c r="C16" s="9" t="s">
        <v>26</v>
      </c>
      <c r="D16" s="10">
        <f t="shared" si="0"/>
        <v>6.942</v>
      </c>
      <c r="E16" s="8">
        <v>7.38</v>
      </c>
      <c r="F16" s="10">
        <f t="shared" si="1"/>
        <v>6.642</v>
      </c>
      <c r="G16" s="8">
        <v>3</v>
      </c>
      <c r="H16" s="8">
        <f t="shared" si="2"/>
        <v>0.30000000000000004</v>
      </c>
      <c r="I16" s="8"/>
      <c r="J16" s="8" t="s">
        <v>21</v>
      </c>
      <c r="K16" s="8"/>
      <c r="L16" s="11"/>
    </row>
    <row r="17" spans="1:16" s="12" customFormat="1" ht="31.5">
      <c r="A17" s="8">
        <v>6</v>
      </c>
      <c r="B17" s="8" t="s">
        <v>23</v>
      </c>
      <c r="C17" s="9" t="s">
        <v>27</v>
      </c>
      <c r="D17" s="10">
        <f t="shared" si="0"/>
        <v>6.8759999999999994</v>
      </c>
      <c r="E17" s="8">
        <v>7.64</v>
      </c>
      <c r="F17" s="10">
        <f t="shared" si="1"/>
        <v>6.8759999999999994</v>
      </c>
      <c r="G17" s="8"/>
      <c r="H17" s="8">
        <f t="shared" si="2"/>
        <v>0</v>
      </c>
      <c r="I17" s="8"/>
      <c r="J17" s="8" t="s">
        <v>21</v>
      </c>
      <c r="K17" s="8"/>
      <c r="L17" s="11"/>
      <c r="P17" s="14"/>
    </row>
    <row r="18" spans="1:16" s="12" customFormat="1" ht="31.5">
      <c r="A18" s="8">
        <v>7</v>
      </c>
      <c r="B18" s="8" t="s">
        <v>23</v>
      </c>
      <c r="C18" s="9" t="s">
        <v>28</v>
      </c>
      <c r="D18" s="10">
        <f t="shared" si="0"/>
        <v>6.7700000000000005</v>
      </c>
      <c r="E18" s="8">
        <v>7.3</v>
      </c>
      <c r="F18" s="10">
        <f t="shared" si="1"/>
        <v>6.57</v>
      </c>
      <c r="G18" s="8">
        <v>2</v>
      </c>
      <c r="H18" s="8">
        <f t="shared" si="2"/>
        <v>0.2</v>
      </c>
      <c r="I18" s="8"/>
      <c r="J18" s="8" t="s">
        <v>21</v>
      </c>
      <c r="K18" s="8"/>
      <c r="L18" s="11"/>
      <c r="P18" s="14"/>
    </row>
    <row r="19" spans="1:12" s="12" customFormat="1" ht="29.25" customHeight="1">
      <c r="A19" s="8">
        <v>8</v>
      </c>
      <c r="B19" s="8" t="s">
        <v>23</v>
      </c>
      <c r="C19" s="9" t="s">
        <v>29</v>
      </c>
      <c r="D19" s="10">
        <f t="shared" si="0"/>
        <v>6.75</v>
      </c>
      <c r="E19" s="8">
        <v>7.5</v>
      </c>
      <c r="F19" s="10">
        <f t="shared" si="1"/>
        <v>6.75</v>
      </c>
      <c r="G19" s="8"/>
      <c r="H19" s="8">
        <f t="shared" si="2"/>
        <v>0</v>
      </c>
      <c r="I19" s="8"/>
      <c r="J19" s="8" t="s">
        <v>21</v>
      </c>
      <c r="K19" s="8"/>
      <c r="L19" s="11"/>
    </row>
    <row r="20" spans="1:12" s="12" customFormat="1" ht="33" customHeight="1">
      <c r="A20" s="8">
        <v>9</v>
      </c>
      <c r="B20" s="8" t="s">
        <v>19</v>
      </c>
      <c r="C20" s="9" t="s">
        <v>30</v>
      </c>
      <c r="D20" s="10">
        <f t="shared" si="0"/>
        <v>6.75</v>
      </c>
      <c r="E20" s="8">
        <v>7.5</v>
      </c>
      <c r="F20" s="10">
        <f t="shared" si="1"/>
        <v>6.75</v>
      </c>
      <c r="G20" s="8"/>
      <c r="H20" s="8">
        <f t="shared" si="2"/>
        <v>0</v>
      </c>
      <c r="I20" s="8" t="s">
        <v>31</v>
      </c>
      <c r="J20" s="8" t="s">
        <v>21</v>
      </c>
      <c r="K20" s="8"/>
      <c r="L20" s="11"/>
    </row>
    <row r="21" spans="1:12" s="12" customFormat="1" ht="31.5">
      <c r="A21" s="8">
        <v>10</v>
      </c>
      <c r="B21" s="8" t="s">
        <v>23</v>
      </c>
      <c r="C21" s="9" t="s">
        <v>32</v>
      </c>
      <c r="D21" s="10">
        <f t="shared" si="0"/>
        <v>6.615</v>
      </c>
      <c r="E21" s="8">
        <v>7.35</v>
      </c>
      <c r="F21" s="10">
        <f t="shared" si="1"/>
        <v>6.615</v>
      </c>
      <c r="G21" s="8"/>
      <c r="H21" s="8">
        <f t="shared" si="2"/>
        <v>0</v>
      </c>
      <c r="I21" s="8"/>
      <c r="J21" s="8" t="s">
        <v>21</v>
      </c>
      <c r="K21" s="8"/>
      <c r="L21" s="11"/>
    </row>
    <row r="22" spans="1:12" s="12" customFormat="1" ht="21.75" customHeight="1">
      <c r="A22" s="8">
        <v>11</v>
      </c>
      <c r="B22" s="8" t="s">
        <v>23</v>
      </c>
      <c r="C22" s="9" t="s">
        <v>33</v>
      </c>
      <c r="D22" s="10">
        <f t="shared" si="0"/>
        <v>6.507000000000001</v>
      </c>
      <c r="E22" s="8">
        <v>7.23</v>
      </c>
      <c r="F22" s="10">
        <f t="shared" si="1"/>
        <v>6.507000000000001</v>
      </c>
      <c r="G22" s="8"/>
      <c r="H22" s="8">
        <f t="shared" si="2"/>
        <v>0</v>
      </c>
      <c r="I22" s="8"/>
      <c r="J22" s="8" t="s">
        <v>21</v>
      </c>
      <c r="K22" s="8"/>
      <c r="L22" s="11"/>
    </row>
    <row r="23" spans="1:12" s="12" customFormat="1" ht="15.75">
      <c r="A23" s="8">
        <v>12</v>
      </c>
      <c r="B23" s="15" t="s">
        <v>19</v>
      </c>
      <c r="C23" s="9" t="s">
        <v>34</v>
      </c>
      <c r="D23" s="16">
        <f t="shared" si="0"/>
        <v>6.3</v>
      </c>
      <c r="E23" s="15">
        <v>7</v>
      </c>
      <c r="F23" s="16">
        <f t="shared" si="1"/>
        <v>6.3</v>
      </c>
      <c r="G23" s="15"/>
      <c r="H23" s="15">
        <f t="shared" si="2"/>
        <v>0</v>
      </c>
      <c r="I23" s="8"/>
      <c r="J23" s="8" t="s">
        <v>21</v>
      </c>
      <c r="K23" s="8"/>
      <c r="L23" s="11"/>
    </row>
    <row r="24" spans="1:12" s="12" customFormat="1" ht="15.75">
      <c r="A24" s="8">
        <v>13</v>
      </c>
      <c r="B24" s="8" t="s">
        <v>23</v>
      </c>
      <c r="C24" s="9" t="s">
        <v>35</v>
      </c>
      <c r="D24" s="10">
        <f t="shared" si="0"/>
        <v>6.228</v>
      </c>
      <c r="E24" s="8">
        <v>6.92</v>
      </c>
      <c r="F24" s="10">
        <f t="shared" si="1"/>
        <v>6.228</v>
      </c>
      <c r="G24" s="8"/>
      <c r="H24" s="8">
        <f t="shared" si="2"/>
        <v>0</v>
      </c>
      <c r="I24" s="8"/>
      <c r="J24" s="8" t="s">
        <v>21</v>
      </c>
      <c r="K24" s="8"/>
      <c r="L24" s="11"/>
    </row>
    <row r="25" spans="1:12" s="12" customFormat="1" ht="31.5">
      <c r="A25" s="8">
        <v>14</v>
      </c>
      <c r="B25" s="15" t="s">
        <v>19</v>
      </c>
      <c r="C25" s="9" t="s">
        <v>36</v>
      </c>
      <c r="D25" s="16">
        <f t="shared" si="0"/>
        <v>6.228</v>
      </c>
      <c r="E25" s="15">
        <v>6.92</v>
      </c>
      <c r="F25" s="16">
        <f t="shared" si="1"/>
        <v>6.228</v>
      </c>
      <c r="G25" s="15"/>
      <c r="H25" s="15">
        <f t="shared" si="2"/>
        <v>0</v>
      </c>
      <c r="I25" s="8"/>
      <c r="J25" s="8" t="s">
        <v>21</v>
      </c>
      <c r="K25" s="8"/>
      <c r="L25" s="11"/>
    </row>
    <row r="26" spans="1:12" s="12" customFormat="1" ht="31.5">
      <c r="A26" s="8">
        <v>15</v>
      </c>
      <c r="B26" s="8" t="s">
        <v>23</v>
      </c>
      <c r="C26" s="9" t="s">
        <v>37</v>
      </c>
      <c r="D26" s="10">
        <f t="shared" si="0"/>
        <v>6.165</v>
      </c>
      <c r="E26" s="8">
        <v>6.85</v>
      </c>
      <c r="F26" s="10">
        <f t="shared" si="1"/>
        <v>6.165</v>
      </c>
      <c r="G26" s="8"/>
      <c r="H26" s="8">
        <v>0</v>
      </c>
      <c r="I26" s="8"/>
      <c r="J26" s="8" t="s">
        <v>21</v>
      </c>
      <c r="K26" s="8"/>
      <c r="L26" s="11"/>
    </row>
    <row r="27" spans="1:18" s="12" customFormat="1" ht="32.25" thickBot="1">
      <c r="A27" s="17">
        <v>16</v>
      </c>
      <c r="B27" s="17" t="s">
        <v>23</v>
      </c>
      <c r="C27" s="18" t="s">
        <v>38</v>
      </c>
      <c r="D27" s="19">
        <f t="shared" si="0"/>
        <v>6.165</v>
      </c>
      <c r="E27" s="20">
        <v>6.85</v>
      </c>
      <c r="F27" s="19">
        <f t="shared" si="1"/>
        <v>6.165</v>
      </c>
      <c r="G27" s="17"/>
      <c r="H27" s="17">
        <f t="shared" si="2"/>
        <v>0</v>
      </c>
      <c r="I27" s="21"/>
      <c r="J27" s="8" t="s">
        <v>21</v>
      </c>
      <c r="K27" s="17"/>
      <c r="L27" s="11"/>
      <c r="Q27" s="14"/>
      <c r="R27" s="14"/>
    </row>
    <row r="28" spans="1:12" ht="31.5">
      <c r="A28" s="22">
        <v>17</v>
      </c>
      <c r="B28" s="23" t="s">
        <v>23</v>
      </c>
      <c r="C28" s="24" t="s">
        <v>39</v>
      </c>
      <c r="D28" s="25">
        <f t="shared" si="0"/>
        <v>6.102</v>
      </c>
      <c r="E28" s="23">
        <v>6.78</v>
      </c>
      <c r="F28" s="26">
        <f t="shared" si="1"/>
        <v>6.102</v>
      </c>
      <c r="G28" s="23"/>
      <c r="H28" s="22">
        <f t="shared" si="2"/>
        <v>0</v>
      </c>
      <c r="I28" s="27"/>
      <c r="J28" s="28"/>
      <c r="K28" s="29"/>
      <c r="L28" s="6"/>
    </row>
    <row r="29" spans="1:12" ht="31.5">
      <c r="A29" s="7">
        <v>18</v>
      </c>
      <c r="B29" s="7" t="s">
        <v>23</v>
      </c>
      <c r="C29" s="30" t="s">
        <v>40</v>
      </c>
      <c r="D29" s="10">
        <f t="shared" si="0"/>
        <v>6.039</v>
      </c>
      <c r="E29" s="7">
        <v>6.71</v>
      </c>
      <c r="F29" s="31">
        <f t="shared" si="1"/>
        <v>6.039</v>
      </c>
      <c r="G29" s="7"/>
      <c r="H29" s="22">
        <f t="shared" si="2"/>
        <v>0</v>
      </c>
      <c r="I29" s="8"/>
      <c r="J29" s="13"/>
      <c r="K29" s="8"/>
      <c r="L29" s="6"/>
    </row>
    <row r="30" spans="1:12" ht="15.75">
      <c r="A30" s="7">
        <v>19</v>
      </c>
      <c r="B30" s="7" t="s">
        <v>23</v>
      </c>
      <c r="C30" s="30" t="s">
        <v>41</v>
      </c>
      <c r="D30" s="10">
        <f t="shared" si="0"/>
        <v>5.877000000000001</v>
      </c>
      <c r="E30" s="7">
        <v>6.53</v>
      </c>
      <c r="F30" s="31">
        <f t="shared" si="1"/>
        <v>5.877000000000001</v>
      </c>
      <c r="G30" s="7"/>
      <c r="H30" s="7">
        <f t="shared" si="2"/>
        <v>0</v>
      </c>
      <c r="I30" s="8"/>
      <c r="J30" s="8"/>
      <c r="K30" s="8"/>
      <c r="L30" s="6"/>
    </row>
    <row r="31" spans="1:12" ht="15.75">
      <c r="A31" s="7">
        <v>20</v>
      </c>
      <c r="B31" s="7" t="s">
        <v>23</v>
      </c>
      <c r="C31" s="30" t="s">
        <v>42</v>
      </c>
      <c r="D31" s="10">
        <f t="shared" si="0"/>
        <v>5.814</v>
      </c>
      <c r="E31" s="7">
        <v>6.46</v>
      </c>
      <c r="F31" s="31">
        <f t="shared" si="1"/>
        <v>5.814</v>
      </c>
      <c r="G31" s="7"/>
      <c r="H31" s="7">
        <f t="shared" si="2"/>
        <v>0</v>
      </c>
      <c r="I31" s="8"/>
      <c r="J31" s="13"/>
      <c r="K31" s="8"/>
      <c r="L31" s="6"/>
    </row>
    <row r="32" spans="1:17" ht="31.5">
      <c r="A32" s="7">
        <v>21</v>
      </c>
      <c r="B32" s="7" t="s">
        <v>19</v>
      </c>
      <c r="C32" s="30" t="s">
        <v>43</v>
      </c>
      <c r="D32" s="10">
        <f t="shared" si="0"/>
        <v>5.607</v>
      </c>
      <c r="E32" s="7">
        <v>6.23</v>
      </c>
      <c r="F32" s="31">
        <f t="shared" si="1"/>
        <v>5.607</v>
      </c>
      <c r="G32" s="7"/>
      <c r="H32" s="7">
        <f t="shared" si="2"/>
        <v>0</v>
      </c>
      <c r="I32" s="8"/>
      <c r="J32" s="8"/>
      <c r="K32" s="8"/>
      <c r="L32" s="6"/>
      <c r="Q32" s="32"/>
    </row>
    <row r="33" spans="1:17" ht="31.5">
      <c r="A33" s="7">
        <v>22</v>
      </c>
      <c r="B33" s="7" t="s">
        <v>19</v>
      </c>
      <c r="C33" s="30" t="s">
        <v>44</v>
      </c>
      <c r="D33" s="10">
        <f t="shared" si="0"/>
        <v>5.589</v>
      </c>
      <c r="E33" s="7">
        <v>6.21</v>
      </c>
      <c r="F33" s="31">
        <f t="shared" si="1"/>
        <v>5.589</v>
      </c>
      <c r="G33" s="7"/>
      <c r="H33" s="7">
        <f t="shared" si="2"/>
        <v>0</v>
      </c>
      <c r="I33" s="8" t="s">
        <v>45</v>
      </c>
      <c r="J33" s="8"/>
      <c r="K33" s="8" t="s">
        <v>21</v>
      </c>
      <c r="L33" s="6"/>
      <c r="Q33" s="32"/>
    </row>
    <row r="34" spans="1:12" ht="31.5">
      <c r="A34" s="7">
        <v>23</v>
      </c>
      <c r="B34" s="7" t="s">
        <v>19</v>
      </c>
      <c r="C34" s="30" t="s">
        <v>46</v>
      </c>
      <c r="D34" s="10">
        <f t="shared" si="0"/>
        <v>5.589</v>
      </c>
      <c r="E34" s="7">
        <v>6.21</v>
      </c>
      <c r="F34" s="31">
        <f t="shared" si="1"/>
        <v>5.589</v>
      </c>
      <c r="G34" s="7"/>
      <c r="H34" s="7">
        <f t="shared" si="2"/>
        <v>0</v>
      </c>
      <c r="I34" s="8" t="s">
        <v>31</v>
      </c>
      <c r="J34" s="8"/>
      <c r="K34" s="8" t="s">
        <v>21</v>
      </c>
      <c r="L34" s="6"/>
    </row>
    <row r="35" spans="1:12" ht="31.5">
      <c r="A35" s="7">
        <v>24</v>
      </c>
      <c r="B35" s="7" t="s">
        <v>19</v>
      </c>
      <c r="C35" s="30" t="s">
        <v>47</v>
      </c>
      <c r="D35" s="10">
        <f t="shared" si="0"/>
        <v>5.526</v>
      </c>
      <c r="E35" s="7">
        <v>6.14</v>
      </c>
      <c r="F35" s="31">
        <f t="shared" si="1"/>
        <v>5.526</v>
      </c>
      <c r="G35" s="7"/>
      <c r="H35" s="7">
        <f t="shared" si="2"/>
        <v>0</v>
      </c>
      <c r="I35" s="8" t="s">
        <v>31</v>
      </c>
      <c r="J35" s="8"/>
      <c r="K35" s="8" t="s">
        <v>21</v>
      </c>
      <c r="L35" s="6"/>
    </row>
    <row r="36" spans="1:12" ht="47.25">
      <c r="A36" s="7">
        <v>25</v>
      </c>
      <c r="B36" s="7" t="s">
        <v>23</v>
      </c>
      <c r="C36" s="33" t="s">
        <v>48</v>
      </c>
      <c r="D36" s="10">
        <f t="shared" si="0"/>
        <v>5.526</v>
      </c>
      <c r="E36" s="7">
        <v>6.14</v>
      </c>
      <c r="F36" s="31">
        <f t="shared" si="1"/>
        <v>5.526</v>
      </c>
      <c r="G36" s="7"/>
      <c r="H36" s="7">
        <f t="shared" si="2"/>
        <v>0</v>
      </c>
      <c r="I36" s="8" t="s">
        <v>49</v>
      </c>
      <c r="J36" s="8"/>
      <c r="K36" s="8" t="s">
        <v>21</v>
      </c>
      <c r="L36" s="6"/>
    </row>
    <row r="37" spans="1:12" ht="31.5">
      <c r="A37" s="7">
        <v>26</v>
      </c>
      <c r="B37" s="7" t="s">
        <v>23</v>
      </c>
      <c r="C37" s="30" t="s">
        <v>50</v>
      </c>
      <c r="D37" s="10">
        <f t="shared" si="0"/>
        <v>5.463</v>
      </c>
      <c r="E37" s="7">
        <v>6.07</v>
      </c>
      <c r="F37" s="31">
        <f t="shared" si="1"/>
        <v>5.463</v>
      </c>
      <c r="G37" s="7"/>
      <c r="H37" s="7">
        <f t="shared" si="2"/>
        <v>0</v>
      </c>
      <c r="I37" s="8"/>
      <c r="J37" s="8"/>
      <c r="K37" s="8"/>
      <c r="L37" s="6"/>
    </row>
    <row r="38" spans="1:12" ht="15.75">
      <c r="A38" s="7">
        <v>27</v>
      </c>
      <c r="B38" s="7" t="s">
        <v>23</v>
      </c>
      <c r="C38" s="30" t="s">
        <v>51</v>
      </c>
      <c r="D38" s="10">
        <f t="shared" si="0"/>
        <v>5.4</v>
      </c>
      <c r="E38" s="7">
        <v>6</v>
      </c>
      <c r="F38" s="31">
        <f t="shared" si="1"/>
        <v>5.4</v>
      </c>
      <c r="G38" s="7"/>
      <c r="H38" s="7">
        <f t="shared" si="2"/>
        <v>0</v>
      </c>
      <c r="I38" s="8"/>
      <c r="J38" s="8"/>
      <c r="K38" s="8"/>
      <c r="L38" s="6"/>
    </row>
    <row r="39" spans="1:12" ht="15.75">
      <c r="A39" s="7">
        <v>28</v>
      </c>
      <c r="B39" s="7" t="s">
        <v>23</v>
      </c>
      <c r="C39" s="30" t="s">
        <v>52</v>
      </c>
      <c r="D39" s="10">
        <f t="shared" si="0"/>
        <v>5.328</v>
      </c>
      <c r="E39" s="7">
        <v>5.92</v>
      </c>
      <c r="F39" s="31">
        <f t="shared" si="1"/>
        <v>5.328</v>
      </c>
      <c r="G39" s="7"/>
      <c r="H39" s="7">
        <f t="shared" si="2"/>
        <v>0</v>
      </c>
      <c r="I39" s="8"/>
      <c r="J39" s="8"/>
      <c r="K39" s="8"/>
      <c r="L39" s="6"/>
    </row>
    <row r="40" spans="1:12" ht="31.5">
      <c r="A40" s="7">
        <v>29</v>
      </c>
      <c r="B40" s="7" t="s">
        <v>23</v>
      </c>
      <c r="C40" s="30" t="s">
        <v>53</v>
      </c>
      <c r="D40" s="10">
        <f t="shared" si="0"/>
        <v>5.265</v>
      </c>
      <c r="E40" s="7">
        <v>5.85</v>
      </c>
      <c r="F40" s="31">
        <f t="shared" si="1"/>
        <v>5.265</v>
      </c>
      <c r="G40" s="7"/>
      <c r="H40" s="7">
        <f t="shared" si="2"/>
        <v>0</v>
      </c>
      <c r="I40" s="8"/>
      <c r="J40" s="8"/>
      <c r="K40" s="8"/>
      <c r="L40" s="6"/>
    </row>
    <row r="41" spans="1:12" ht="31.5">
      <c r="A41" s="7">
        <v>30</v>
      </c>
      <c r="B41" s="7" t="s">
        <v>23</v>
      </c>
      <c r="C41" s="30" t="s">
        <v>54</v>
      </c>
      <c r="D41" s="10">
        <f t="shared" si="0"/>
        <v>5.265</v>
      </c>
      <c r="E41" s="7">
        <v>5.85</v>
      </c>
      <c r="F41" s="31">
        <f t="shared" si="1"/>
        <v>5.265</v>
      </c>
      <c r="G41" s="7"/>
      <c r="H41" s="7">
        <f t="shared" si="2"/>
        <v>0</v>
      </c>
      <c r="I41" s="8"/>
      <c r="J41" s="8"/>
      <c r="K41" s="8"/>
      <c r="L41" s="6"/>
    </row>
    <row r="42" spans="1:12" ht="15.75">
      <c r="A42" s="7">
        <v>31</v>
      </c>
      <c r="B42" s="7" t="s">
        <v>19</v>
      </c>
      <c r="C42" s="30" t="s">
        <v>55</v>
      </c>
      <c r="D42" s="10">
        <f t="shared" si="0"/>
        <v>5.076</v>
      </c>
      <c r="E42" s="7">
        <v>5.64</v>
      </c>
      <c r="F42" s="31">
        <f t="shared" si="1"/>
        <v>5.076</v>
      </c>
      <c r="G42" s="7"/>
      <c r="H42" s="7">
        <f t="shared" si="2"/>
        <v>0</v>
      </c>
      <c r="I42" s="8"/>
      <c r="J42" s="8"/>
      <c r="K42" s="8"/>
      <c r="L42" s="6"/>
    </row>
    <row r="43" spans="1:12" ht="15.75">
      <c r="A43" s="7">
        <v>32</v>
      </c>
      <c r="B43" s="7" t="s">
        <v>19</v>
      </c>
      <c r="C43" s="34" t="s">
        <v>56</v>
      </c>
      <c r="D43" s="10">
        <f t="shared" si="0"/>
        <v>4.6259999999999994</v>
      </c>
      <c r="E43" s="7">
        <v>5.14</v>
      </c>
      <c r="F43" s="31">
        <f t="shared" si="1"/>
        <v>4.6259999999999994</v>
      </c>
      <c r="G43" s="35"/>
      <c r="H43" s="7">
        <f t="shared" si="2"/>
        <v>0</v>
      </c>
      <c r="I43" s="36"/>
      <c r="J43" s="21"/>
      <c r="K43" s="8"/>
      <c r="L43" s="6"/>
    </row>
    <row r="44" spans="1:12" ht="15.75">
      <c r="A44" s="7">
        <v>33</v>
      </c>
      <c r="B44" s="7" t="s">
        <v>19</v>
      </c>
      <c r="C44" s="30" t="s">
        <v>57</v>
      </c>
      <c r="D44" s="10">
        <f t="shared" si="0"/>
        <v>4.563000000000001</v>
      </c>
      <c r="E44" s="7">
        <v>5.07</v>
      </c>
      <c r="F44" s="31">
        <f t="shared" si="1"/>
        <v>4.563000000000001</v>
      </c>
      <c r="G44" s="7"/>
      <c r="H44" s="7">
        <f t="shared" si="2"/>
        <v>0</v>
      </c>
      <c r="I44" s="37"/>
      <c r="J44" s="8"/>
      <c r="K44" s="38"/>
      <c r="L44" s="6"/>
    </row>
    <row r="45" spans="1:12" ht="31.5">
      <c r="A45" s="7">
        <v>34</v>
      </c>
      <c r="B45" s="7" t="s">
        <v>19</v>
      </c>
      <c r="C45" s="30" t="s">
        <v>58</v>
      </c>
      <c r="D45" s="10">
        <f t="shared" si="0"/>
        <v>4.563000000000001</v>
      </c>
      <c r="E45" s="7">
        <v>5.07</v>
      </c>
      <c r="F45" s="31">
        <f t="shared" si="1"/>
        <v>4.563000000000001</v>
      </c>
      <c r="G45" s="39"/>
      <c r="H45" s="7">
        <f t="shared" si="2"/>
        <v>0</v>
      </c>
      <c r="I45" s="38"/>
      <c r="J45" s="40"/>
      <c r="K45" s="8"/>
      <c r="L45" s="6"/>
    </row>
    <row r="46" spans="1:12" ht="15.75">
      <c r="A46" s="7">
        <v>35</v>
      </c>
      <c r="B46" s="7" t="s">
        <v>19</v>
      </c>
      <c r="C46" s="30" t="s">
        <v>59</v>
      </c>
      <c r="D46" s="10">
        <f t="shared" si="0"/>
        <v>4.239</v>
      </c>
      <c r="E46" s="7">
        <v>4.71</v>
      </c>
      <c r="F46" s="31">
        <f t="shared" si="1"/>
        <v>4.239</v>
      </c>
      <c r="G46" s="7"/>
      <c r="H46" s="7">
        <f t="shared" si="2"/>
        <v>0</v>
      </c>
      <c r="I46" s="41"/>
      <c r="J46" s="8"/>
      <c r="K46" s="8"/>
      <c r="L46" s="6"/>
    </row>
    <row r="47" spans="1:12" ht="15.75">
      <c r="A47" s="7">
        <v>36</v>
      </c>
      <c r="B47" s="7" t="s">
        <v>23</v>
      </c>
      <c r="C47" s="34" t="s">
        <v>60</v>
      </c>
      <c r="D47" s="10">
        <f t="shared" si="0"/>
        <v>4.077</v>
      </c>
      <c r="E47" s="7">
        <v>4.53</v>
      </c>
      <c r="F47" s="31">
        <f t="shared" si="1"/>
        <v>4.077</v>
      </c>
      <c r="G47" s="42"/>
      <c r="H47" s="7">
        <f t="shared" si="2"/>
        <v>0</v>
      </c>
      <c r="I47" s="43"/>
      <c r="J47" s="8"/>
      <c r="K47" s="8"/>
      <c r="L47" s="6"/>
    </row>
    <row r="48" spans="1:12" ht="15.75">
      <c r="A48" s="7">
        <v>37</v>
      </c>
      <c r="B48" s="7" t="s">
        <v>19</v>
      </c>
      <c r="C48" s="44" t="s">
        <v>61</v>
      </c>
      <c r="D48" s="10">
        <f t="shared" si="0"/>
        <v>3.9240000000000004</v>
      </c>
      <c r="E48" s="7">
        <v>4.36</v>
      </c>
      <c r="F48" s="31">
        <f t="shared" si="1"/>
        <v>3.9240000000000004</v>
      </c>
      <c r="G48" s="35"/>
      <c r="H48" s="7">
        <f t="shared" si="2"/>
        <v>0</v>
      </c>
      <c r="I48" s="36"/>
      <c r="J48" s="8"/>
      <c r="K48" s="8"/>
      <c r="L48" s="6"/>
    </row>
    <row r="49" spans="1:12" ht="15.75">
      <c r="A49" s="7">
        <v>38</v>
      </c>
      <c r="B49" s="45"/>
      <c r="C49" s="45"/>
      <c r="D49" s="35"/>
      <c r="E49" s="45"/>
      <c r="F49" s="46"/>
      <c r="G49" s="35"/>
      <c r="H49" s="35"/>
      <c r="I49" s="36"/>
      <c r="J49" s="8"/>
      <c r="K49" s="8"/>
      <c r="L49" s="6"/>
    </row>
    <row r="50" spans="1:12" ht="18.75">
      <c r="A50" s="47"/>
      <c r="C50" s="48"/>
      <c r="D50" s="48"/>
      <c r="E50" s="48"/>
      <c r="J50" s="49"/>
      <c r="K50" s="49"/>
      <c r="L50" s="50"/>
    </row>
    <row r="51" spans="1:11" ht="15.75">
      <c r="A51" s="51" t="s">
        <v>62</v>
      </c>
      <c r="C51" s="48"/>
      <c r="D51" s="48"/>
      <c r="E51" s="48"/>
      <c r="K51" s="32"/>
    </row>
    <row r="52" spans="1:7" ht="15.75">
      <c r="A52" s="52"/>
      <c r="B52" s="53"/>
      <c r="C52" s="53"/>
      <c r="D52" s="53"/>
      <c r="E52" s="53"/>
      <c r="F52" s="53"/>
      <c r="G52" s="53"/>
    </row>
    <row r="53" spans="1:5" ht="15.75">
      <c r="A53" s="52"/>
      <c r="B53" s="53"/>
      <c r="C53" s="53"/>
      <c r="D53" s="53"/>
      <c r="E53" s="53"/>
    </row>
    <row r="54" spans="1:5" ht="15.75">
      <c r="A54" s="52"/>
      <c r="B54" s="48"/>
      <c r="C54" s="48"/>
      <c r="D54" s="48"/>
      <c r="E54" s="48"/>
    </row>
    <row r="55" spans="1:2" ht="15.75">
      <c r="A55" s="52"/>
      <c r="B55" s="48"/>
    </row>
    <row r="56" spans="1:2" ht="15.75">
      <c r="A56" s="54"/>
      <c r="B56" s="48"/>
    </row>
    <row r="57" spans="1:2" ht="15.75">
      <c r="A57" s="54"/>
      <c r="B57" s="48"/>
    </row>
    <row r="58" ht="15.75">
      <c r="A58" s="55" t="s">
        <v>63</v>
      </c>
    </row>
    <row r="59" ht="15.75">
      <c r="A59" s="55"/>
    </row>
    <row r="60" ht="15.75">
      <c r="A60" s="55" t="s">
        <v>64</v>
      </c>
    </row>
    <row r="61" ht="15.75">
      <c r="A61" s="55"/>
    </row>
    <row r="62" ht="15.75">
      <c r="A62" s="55" t="s">
        <v>65</v>
      </c>
    </row>
    <row r="63" ht="18.75">
      <c r="A63" s="47"/>
    </row>
    <row r="64" ht="18.75">
      <c r="A64" s="47"/>
    </row>
    <row r="65" ht="18.75">
      <c r="A65" s="47"/>
    </row>
  </sheetData>
  <sheetProtection/>
  <mergeCells count="19">
    <mergeCell ref="B53:E53"/>
    <mergeCell ref="I8:I11"/>
    <mergeCell ref="J8:K9"/>
    <mergeCell ref="L8:L9"/>
    <mergeCell ref="J10:J11"/>
    <mergeCell ref="K10:K11"/>
    <mergeCell ref="B52:G52"/>
    <mergeCell ref="A8:A11"/>
    <mergeCell ref="B8:B11"/>
    <mergeCell ref="C8:C11"/>
    <mergeCell ref="D8:D11"/>
    <mergeCell ref="E8:F10"/>
    <mergeCell ref="G8:H10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2024-01-10T11:05:26Z</dcterms:created>
  <dcterms:modified xsi:type="dcterms:W3CDTF">2024-01-10T11:05:46Z</dcterms:modified>
  <cp:category/>
  <cp:version/>
  <cp:contentType/>
  <cp:contentStatus/>
</cp:coreProperties>
</file>